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kuzniar\Desktop\FIBRAIN - Nowe Porządki\"/>
    </mc:Choice>
  </mc:AlternateContent>
  <bookViews>
    <workbookView xWindow="28680" yWindow="-120" windowWidth="29040" windowHeight="15840" tabRatio="898" firstSheet="1" activeTab="1"/>
  </bookViews>
  <sheets>
    <sheet name="List" sheetId="2" state="hidden" r:id="rId1"/>
    <sheet name="Fiber Optic Cables" sheetId="4" r:id="rId2"/>
  </sheets>
  <definedNames>
    <definedName name="_xlnm._FilterDatabase" localSheetId="1" hidden="1">'Fiber Optic Cables'!#REF!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</calcChain>
</file>

<file path=xl/sharedStrings.xml><?xml version="1.0" encoding="utf-8"?>
<sst xmlns="http://schemas.openxmlformats.org/spreadsheetml/2006/main" count="385" uniqueCount="301">
  <si>
    <t>Categories</t>
  </si>
  <si>
    <t>Pre-Terminated Cables</t>
  </si>
  <si>
    <t>Splitters</t>
  </si>
  <si>
    <t>Patch Cords</t>
  </si>
  <si>
    <t>Pigtails</t>
  </si>
  <si>
    <t>FO Connector</t>
  </si>
  <si>
    <t>Optic Adapter</t>
  </si>
  <si>
    <t>Ferrule</t>
  </si>
  <si>
    <t>Coupling Parts</t>
  </si>
  <si>
    <t>Attenuator</t>
  </si>
  <si>
    <t>Optical Splice Closure</t>
  </si>
  <si>
    <t>Distribution Housings</t>
  </si>
  <si>
    <t>Multi Dwelling Unit (MDU)</t>
  </si>
  <si>
    <t>Fiber Termination Box</t>
  </si>
  <si>
    <t>Optic Wall Outlet</t>
  </si>
  <si>
    <t>Package Tpye</t>
  </si>
  <si>
    <t>Network Cabinets</t>
  </si>
  <si>
    <t>ODFs &amp; Sub-Racks</t>
  </si>
  <si>
    <t>Fiber Patch Panel</t>
  </si>
  <si>
    <t>Splice Cassettes &amp; Drawers</t>
  </si>
  <si>
    <t>Plug-in Modules</t>
  </si>
  <si>
    <t>Coaxial Cables</t>
  </si>
  <si>
    <t>Coaxial Jumper Cable</t>
  </si>
  <si>
    <t>Coaxial Connectors</t>
  </si>
  <si>
    <t>Filters, Equalizers &amp; Attenuators</t>
  </si>
  <si>
    <t>House Amplifiers</t>
  </si>
  <si>
    <t>Satellite</t>
  </si>
  <si>
    <t>Galvanic Isolator</t>
  </si>
  <si>
    <t>Coaxial Splitter</t>
  </si>
  <si>
    <t>Indoor Tap</t>
  </si>
  <si>
    <t>Outdoor Tap</t>
  </si>
  <si>
    <t>Directional Coupler</t>
  </si>
  <si>
    <t>Power Splitter</t>
  </si>
  <si>
    <t>Antenna Wall Outlets</t>
  </si>
  <si>
    <t>FOC Protection</t>
  </si>
  <si>
    <t>Push on Adapter</t>
  </si>
  <si>
    <t>Faceplates &amp; Frames</t>
  </si>
  <si>
    <t>Jacket Material</t>
  </si>
  <si>
    <t>CRP</t>
  </si>
  <si>
    <t>Copper Telecom Cables</t>
  </si>
  <si>
    <t>Twisted Pair Cables</t>
  </si>
  <si>
    <t>Patch Panels</t>
  </si>
  <si>
    <t>Racks &amp; Cabinets</t>
  </si>
  <si>
    <t>Outlets, Modules &amp; Faceplates</t>
  </si>
  <si>
    <t>RJ45 Ethernet Patch Cords</t>
  </si>
  <si>
    <t>Connector RJ45</t>
  </si>
  <si>
    <t>Keystone Jack</t>
  </si>
  <si>
    <t>Cassette Module</t>
  </si>
  <si>
    <t>Configuration</t>
  </si>
  <si>
    <t>Adapter</t>
  </si>
  <si>
    <t>Twinax</t>
  </si>
  <si>
    <t>HDMI Cable</t>
  </si>
  <si>
    <t>Microduct Direct Buried</t>
  </si>
  <si>
    <t>Microduct Direct Install</t>
  </si>
  <si>
    <t>Microduct Aerial</t>
  </si>
  <si>
    <t>Microduct Indoor Application</t>
  </si>
  <si>
    <t>Cabinet type</t>
  </si>
  <si>
    <t>Manholes/Chambers</t>
  </si>
  <si>
    <t>Accessories - Duct Sealing</t>
  </si>
  <si>
    <t>Twisted Pair Category</t>
  </si>
  <si>
    <t>Accessories - Lubricants</t>
  </si>
  <si>
    <t>Accessories - Coupling &amp; Termination</t>
  </si>
  <si>
    <t>Cable Shielding Type</t>
  </si>
  <si>
    <t>Accessories - Gas-water block</t>
  </si>
  <si>
    <t>Accessories - Joints and Terminations</t>
  </si>
  <si>
    <t>Tools</t>
  </si>
  <si>
    <t>Headend - HFC Equipments</t>
  </si>
  <si>
    <t>Optical Nodes - HFC Equipments</t>
  </si>
  <si>
    <t>Amplifiers - HFC Equipments</t>
  </si>
  <si>
    <t>Power Supplies - HFC Equipments</t>
  </si>
  <si>
    <t>Home Gateway</t>
  </si>
  <si>
    <t>Set-Top Box (STB)</t>
  </si>
  <si>
    <t>Cordless Phone</t>
  </si>
  <si>
    <t>Corded Phone</t>
  </si>
  <si>
    <t>ONT (Optical Network Terminal)</t>
  </si>
  <si>
    <t>Permises Networking</t>
  </si>
  <si>
    <t>Transceivers</t>
  </si>
  <si>
    <t>Coaxial Connector Type</t>
  </si>
  <si>
    <t>LAN Switches</t>
  </si>
  <si>
    <t>PoE</t>
  </si>
  <si>
    <t>Industrial Ethernet</t>
  </si>
  <si>
    <t>Outlet Network Type</t>
  </si>
  <si>
    <t>Media Converters</t>
  </si>
  <si>
    <t>Broadband Communication</t>
  </si>
  <si>
    <t>Wireless LAN</t>
  </si>
  <si>
    <t>IP Surveillance</t>
  </si>
  <si>
    <t>Fusion</t>
  </si>
  <si>
    <t>Measure</t>
  </si>
  <si>
    <t>Pliers</t>
  </si>
  <si>
    <t>Printers</t>
  </si>
  <si>
    <t>Coaxial Cable Type</t>
  </si>
  <si>
    <t>Identification Labels</t>
  </si>
  <si>
    <t>Cleaning</t>
  </si>
  <si>
    <t>Ties &amp; Fasteners</t>
  </si>
  <si>
    <t>Tubes, Taps &amp; Glue</t>
  </si>
  <si>
    <t>Bolts, Plugs &amp; Screws</t>
  </si>
  <si>
    <t>Manhole  &amp; Cover</t>
  </si>
  <si>
    <t>Wire Rope</t>
  </si>
  <si>
    <t>Standard Ducts</t>
  </si>
  <si>
    <t>Anchoring</t>
  </si>
  <si>
    <t>Suspension</t>
  </si>
  <si>
    <t>Mounting</t>
  </si>
  <si>
    <t>Cable Management</t>
  </si>
  <si>
    <t xml:space="preserve">Fiber Raceway </t>
  </si>
  <si>
    <t>Sleeves</t>
  </si>
  <si>
    <t>Clamps</t>
  </si>
  <si>
    <t>Duct Sealing</t>
  </si>
  <si>
    <t xml:space="preserve">Coupling &amp; Termination </t>
  </si>
  <si>
    <t>Gas-water block</t>
  </si>
  <si>
    <t>Joints &amp; Terminations</t>
  </si>
  <si>
    <t>Energy - Accessories</t>
  </si>
  <si>
    <t>Safety Equipment</t>
  </si>
  <si>
    <t>Various</t>
  </si>
  <si>
    <t>Features</t>
  </si>
  <si>
    <t>Optical Distribution Category</t>
  </si>
  <si>
    <t>Mounting Type</t>
  </si>
  <si>
    <t>E2000</t>
  </si>
  <si>
    <t>Simplex</t>
  </si>
  <si>
    <t>Anti Rodent</t>
  </si>
  <si>
    <t>Wall-mount</t>
  </si>
  <si>
    <t>LC</t>
  </si>
  <si>
    <t>Duplex</t>
  </si>
  <si>
    <t>Ballistic Protection</t>
  </si>
  <si>
    <t>Pole Mount</t>
  </si>
  <si>
    <t>SC</t>
  </si>
  <si>
    <t>Quadruplex</t>
  </si>
  <si>
    <t>Dielectric Armoured</t>
  </si>
  <si>
    <t>DIN Rail</t>
  </si>
  <si>
    <t>ST</t>
  </si>
  <si>
    <t>1x32</t>
  </si>
  <si>
    <t>Dielectric Unarmoured</t>
  </si>
  <si>
    <t>Handhole mount</t>
  </si>
  <si>
    <t>FC</t>
  </si>
  <si>
    <t>1x4</t>
  </si>
  <si>
    <t>Metallic Armoured</t>
  </si>
  <si>
    <t>Pedestal mount</t>
  </si>
  <si>
    <t>MU</t>
  </si>
  <si>
    <t>1x2</t>
  </si>
  <si>
    <t>Strand mount</t>
  </si>
  <si>
    <t>LCHD</t>
  </si>
  <si>
    <t>1x8</t>
  </si>
  <si>
    <t>CS</t>
  </si>
  <si>
    <t>1x16</t>
  </si>
  <si>
    <t>SN</t>
  </si>
  <si>
    <t>Set</t>
  </si>
  <si>
    <t>MPO-F</t>
  </si>
  <si>
    <t>MPO-M</t>
  </si>
  <si>
    <t>Unconnectorized</t>
  </si>
  <si>
    <t>Fiber Type (ITU)</t>
  </si>
  <si>
    <t>OM1 G.651.1</t>
  </si>
  <si>
    <t>FO Assembles</t>
  </si>
  <si>
    <t>OM2 G.651.1</t>
  </si>
  <si>
    <t>Aca</t>
  </si>
  <si>
    <t>OM3 G.651.1</t>
  </si>
  <si>
    <t>Carton</t>
  </si>
  <si>
    <t>B1ca</t>
  </si>
  <si>
    <t>OM4 G.651.1</t>
  </si>
  <si>
    <t>Box</t>
  </si>
  <si>
    <t>B2ca</t>
  </si>
  <si>
    <t>OM5 G.651.1</t>
  </si>
  <si>
    <t>Pallet</t>
  </si>
  <si>
    <t>Cca</t>
  </si>
  <si>
    <t>OS2 G.652.D</t>
  </si>
  <si>
    <t>Spool</t>
  </si>
  <si>
    <t>Dca</t>
  </si>
  <si>
    <t>OS2 G.657.A1</t>
  </si>
  <si>
    <t>Reel</t>
  </si>
  <si>
    <t>Eca</t>
  </si>
  <si>
    <t>OS2 G.657.A2</t>
  </si>
  <si>
    <t>Fca</t>
  </si>
  <si>
    <t>OS2 G.657.B3</t>
  </si>
  <si>
    <t>OS2 G.653</t>
  </si>
  <si>
    <t>OS2 G.654</t>
  </si>
  <si>
    <t>OS2 G.655</t>
  </si>
  <si>
    <t>OS2 G.656</t>
  </si>
  <si>
    <t>Structural Cabling Category</t>
  </si>
  <si>
    <t>CAT 5e</t>
  </si>
  <si>
    <t>U/UTP</t>
  </si>
  <si>
    <t>Outdoor Cabinet</t>
  </si>
  <si>
    <t>CAT 6</t>
  </si>
  <si>
    <t>U/FTP</t>
  </si>
  <si>
    <t>Network cabinet</t>
  </si>
  <si>
    <t>CAT 6A</t>
  </si>
  <si>
    <t>F/UTP</t>
  </si>
  <si>
    <t>Server cabinet</t>
  </si>
  <si>
    <t>CAT 7</t>
  </si>
  <si>
    <t>F/FTP</t>
  </si>
  <si>
    <t>Industrial cabinet</t>
  </si>
  <si>
    <t>CAT 7A</t>
  </si>
  <si>
    <t>S/UTP</t>
  </si>
  <si>
    <t>Open Frame Rack</t>
  </si>
  <si>
    <t>CAT 8</t>
  </si>
  <si>
    <t>S/FTP</t>
  </si>
  <si>
    <t>Open rack, unmounted</t>
  </si>
  <si>
    <t>SF/UTP</t>
  </si>
  <si>
    <t>SF/FTP</t>
  </si>
  <si>
    <t>Coaxial Category</t>
  </si>
  <si>
    <t>Compression SCA</t>
  </si>
  <si>
    <t>Multimédia (TV-Dados)</t>
  </si>
  <si>
    <t>Compression F type</t>
  </si>
  <si>
    <t>TV/Radio</t>
  </si>
  <si>
    <t>IEC</t>
  </si>
  <si>
    <t>Data-Data</t>
  </si>
  <si>
    <t>Pin</t>
  </si>
  <si>
    <t>DATA/TV/Radio</t>
  </si>
  <si>
    <t>TV/Radio-SAT </t>
  </si>
  <si>
    <t>Reductor</t>
  </si>
  <si>
    <t>TV/DATA1/DATA2/Radio</t>
  </si>
  <si>
    <t>Splice</t>
  </si>
  <si>
    <t>TV/DATA/SAT/Radio</t>
  </si>
  <si>
    <t>RF Connector</t>
  </si>
  <si>
    <t>Inner Conductor</t>
  </si>
  <si>
    <t>RG59</t>
  </si>
  <si>
    <t>Bare copper</t>
  </si>
  <si>
    <t>RG6</t>
  </si>
  <si>
    <t>Silver plated copper</t>
  </si>
  <si>
    <t>RG11</t>
  </si>
  <si>
    <t>Tin plated copper</t>
  </si>
  <si>
    <t>Nickel plated copper</t>
  </si>
  <si>
    <t>Copper-clad steel</t>
  </si>
  <si>
    <t>Stranded copper</t>
  </si>
  <si>
    <t>Categories/Microducts</t>
  </si>
  <si>
    <t>Type of tube</t>
  </si>
  <si>
    <t>Single Tube</t>
  </si>
  <si>
    <t>PVC</t>
  </si>
  <si>
    <t>Bundle/multi tube</t>
  </si>
  <si>
    <t>PE</t>
  </si>
  <si>
    <t>Flat tube</t>
  </si>
  <si>
    <t>HDPE</t>
  </si>
  <si>
    <t>PVDF</t>
  </si>
  <si>
    <t>FRNC</t>
  </si>
  <si>
    <t>HFFR</t>
  </si>
  <si>
    <t>LSZH</t>
  </si>
  <si>
    <t>PUR</t>
  </si>
  <si>
    <t>Active Equipment</t>
  </si>
  <si>
    <t>Tools &amp; Acessories</t>
  </si>
  <si>
    <t>m</t>
  </si>
  <si>
    <t>AERO-AS03-096-D-0X1208CBKTT-POPC</t>
  </si>
  <si>
    <t>MK-UX8-288-U-0X212OCBKD1D1-INL</t>
  </si>
  <si>
    <t>RZE</t>
  </si>
  <si>
    <t>JAS</t>
  </si>
  <si>
    <t>https://cables.fibrain.com/uploads/produkty_rows/720/doc_en-6156ef330c10d.pdf?v38</t>
  </si>
  <si>
    <t>https://cables.fibrain.com/uploads/produkty_rows/324/doc_en-61485450d775d.pdf?v38</t>
  </si>
  <si>
    <t>https://cables.fibrain.com/uploads/produkty_rows/414/doc_en-60472dba3bae3.pdf?v38</t>
  </si>
  <si>
    <t>https://cables.fibrain.com/produkt/pp-color-code,728.html</t>
  </si>
  <si>
    <t>https://cables.fibrain.com/produkt/d1d1-color-code,725.html</t>
  </si>
  <si>
    <t>https://cables.fibrain.com/produkt/vv-color-code,730.html</t>
  </si>
  <si>
    <t>https://cables.fibrain.com/produkt/t-telecom-fiber,544.html</t>
  </si>
  <si>
    <t>https://cables.fibrain.com/uploads/produkty_rows/719/doc_en-6156f5daecdaa.pdf?v38</t>
  </si>
  <si>
    <t>https://cables.fibrain.com/produkt/t-telecom-tube,546.html</t>
  </si>
  <si>
    <t>SM G657A1</t>
  </si>
  <si>
    <t>SM G652D</t>
  </si>
  <si>
    <t>SM G657A2</t>
  </si>
  <si>
    <t>MM OM4</t>
  </si>
  <si>
    <t>MK-LXS10-288-A-0X214OCBKVV-079-21</t>
  </si>
  <si>
    <t>EXO-G0-12-L-0LC32VII-079-21</t>
  </si>
  <si>
    <t>SINGLE LOOSE TUBE WITH JELLY WITH NR. 12 F.O. 50/125 (STANDARD OM4)+ FIBER GLASS WATER BLOCKING+LSZH U.V. RESISTANT EXTERNAL JACKET (PURPLE COLOR)</t>
  </si>
  <si>
    <t>MDC-FM-288-EM4-0XCOCBKP5P-079-21</t>
  </si>
  <si>
    <t>MDC-FM-144-EM4-0XCCCBKPP-079-21</t>
  </si>
  <si>
    <t>MDC-FM-096-EM3-0XC8CBKPP-079-21</t>
  </si>
  <si>
    <t>FIBRAIN MAR-FM 144F SM G657A2 24M6F "YEAR OF MANUFACTURE" "LASER SYMBOL” “LENGTH MARKING" “BATCH NUMBER”</t>
  </si>
  <si>
    <t>https://cables.fibrain.com/uploads/produkty_rows/714/doc_en-6124c0b7ec028.pdf?v38</t>
  </si>
  <si>
    <t>Wartość PLN</t>
  </si>
  <si>
    <t>Opis produktu</t>
  </si>
  <si>
    <t>Jednostka</t>
  </si>
  <si>
    <t>Pakowanie</t>
  </si>
  <si>
    <t>Magazyn</t>
  </si>
  <si>
    <t>Kolorystyka tub</t>
  </si>
  <si>
    <t>Kolorystyka włókien</t>
  </si>
  <si>
    <t>Waga (kg)</t>
  </si>
  <si>
    <t>Bęben</t>
  </si>
  <si>
    <t>Link karta katalogowa</t>
  </si>
  <si>
    <t>FIBRAIN ŚWIATŁOWÓD AERO-AS03 SM 72* 9/125 G.657A1 6T12F TUBA 2,0 3100N</t>
  </si>
  <si>
    <t>FIBRAIN ŚWIATŁOWÓD AERO-AS03 SM 96* 9/125 G.657A1 8T12F TUBA 2,0 3100N</t>
  </si>
  <si>
    <t>FIBRAIN ŚWIATŁOWÓD BDC-C04 SM 84* 9/125 G.657A1 6T6F + 4T12F TUBA 2,0 4000N PE NIEBIESKI</t>
  </si>
  <si>
    <t>FIBRAIN ŚWIATŁOWÓD MDC-FM SM 96* 9/125 G.657A2 8M12F  ESM 1,3 2200N</t>
  </si>
  <si>
    <t>FIBRAIN ŚWIATŁOWÓD MDC-FM SM 144* 9/125 G.657A2 12M12F  ESM 1,3 2200N</t>
  </si>
  <si>
    <t>FIBRAIN ŚWIATŁOWÓD  MDC-FM SM 132* 9/125 G.657A2 11M12F ESM 1,3 2200N</t>
  </si>
  <si>
    <t>FIBRAIN ŚWIATŁOWÓD MDC-FM SM 288* 9/125 G.657A2 24M12F  ESM 1,3 2500N</t>
  </si>
  <si>
    <t>METROJET ŚWIATŁOWÓD MK-LXS10 SM 288* 9/125 G.652D 24T12F TUBA 1,4 1000N</t>
  </si>
  <si>
    <t>METROJET ŚWIATŁOWÓD MK-UX8 SM 288F G.657A1 200UM 24T12F TUBA 1.2</t>
  </si>
  <si>
    <t>METROJET ŚWIATŁOWÓD MK-LXS10 SM 288* 9/125 G.652D 24T12F TUBE 1,4 1000N</t>
  </si>
  <si>
    <t>BDC-C04-084-D-0X120664CBLG1BY-SF-079-21</t>
  </si>
  <si>
    <t>AERO-AS03-072-D-0X1206CBKTT</t>
  </si>
  <si>
    <t>MDC-FM-132-EM3-0XCBCBKP4P-FL-079-21</t>
  </si>
  <si>
    <t>https://fibrain.com/uploads/produkty_rows/721/doc_en-617687ef94fb7.pdf?v38</t>
  </si>
  <si>
    <t>https://fibrain.com/uploads/produkty_rows/719/doc_en-617683cd33246.pdf?v38</t>
  </si>
  <si>
    <t>https://fibrain.com/uploads/produkty_rows/719/doc_en-61768b9424735.pdf?v38</t>
  </si>
  <si>
    <t>https://fibrain.com/uploads/produkty_rows/720/doc_en-61768f6907ed5.pdf?v38</t>
  </si>
  <si>
    <t>https://fibrain.com/uploads/produkty_rows/722/doc_en-617693cd11b4f.pdf?v38</t>
  </si>
  <si>
    <t>https://cables.fibrain.com/produkt/g1by-color-code,734.html</t>
  </si>
  <si>
    <t>https://cables.fibrain.com/produkt/p4p-color-code,741.html</t>
  </si>
  <si>
    <t>https://cables.fibrain.com/produkt/p5p-color-code,740.html</t>
  </si>
  <si>
    <t>https://cables.fibrain.com/produkt/i-color-code,726.html</t>
  </si>
  <si>
    <t>Cena 
jednostkowa 
PLN</t>
  </si>
  <si>
    <t>Rodzaj 
włókna</t>
  </si>
  <si>
    <t>Średnica 
bębna (mm)</t>
  </si>
  <si>
    <t>Średnica 
rdzenia bębna 
(mm)</t>
  </si>
  <si>
    <t>MAR-FM-144-EM3-0XCO6BKPP</t>
  </si>
  <si>
    <t>Kod produktu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</si>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</sst>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0\ &quot;zł&quot;"/>
    <numFmt numFmtId="166" formatCode="#,##0.00\ &quot;zł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1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6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  <xf numFmtId="0" fontId="16" fillId="0" borderId="0"/>
  </cellStyleXfs>
  <cellXfs count="104">
    <xf numFmtId="0" fontId="0" fillId="0" borderId="0" xfId="0"/>
    <xf numFmtId="0" fontId="0" fillId="0" borderId="0" xfId="0"/>
    <xf numFmtId="0" fontId="13" fillId="4" borderId="2" xfId="0" applyFont="1" applyFill="1" applyBorder="1" applyAlignment="1">
      <alignment horizontal="center"/>
    </xf>
    <xf numFmtId="0" fontId="0" fillId="5" borderId="2" xfId="0" applyFont="1" applyFill="1" applyBorder="1"/>
    <xf numFmtId="0" fontId="0" fillId="0" borderId="2" xfId="0" applyFont="1" applyBorder="1"/>
    <xf numFmtId="0" fontId="13" fillId="4" borderId="3" xfId="0" applyFont="1" applyFill="1" applyBorder="1" applyAlignment="1">
      <alignment horizontal="center"/>
    </xf>
    <xf numFmtId="0" fontId="0" fillId="5" borderId="4" xfId="0" applyFont="1" applyFill="1" applyBorder="1"/>
    <xf numFmtId="0" fontId="0" fillId="0" borderId="4" xfId="0" applyFont="1" applyBorder="1"/>
    <xf numFmtId="0" fontId="14" fillId="0" borderId="0" xfId="0" applyFont="1" applyFill="1"/>
    <xf numFmtId="0" fontId="0" fillId="5" borderId="2" xfId="0" applyFill="1" applyBorder="1"/>
    <xf numFmtId="0" fontId="0" fillId="0" borderId="2" xfId="0" applyBorder="1"/>
    <xf numFmtId="0" fontId="0" fillId="0" borderId="0" xfId="0" applyBorder="1"/>
    <xf numFmtId="0" fontId="0" fillId="5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19" fillId="0" borderId="1" xfId="3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9" fillId="3" borderId="1" xfId="3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top" wrapText="1"/>
    </xf>
    <xf numFmtId="0" fontId="22" fillId="3" borderId="1" xfId="3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0" fontId="23" fillId="2" borderId="1" xfId="0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2" fillId="0" borderId="1" xfId="3" applyBorder="1" applyAlignment="1">
      <alignment horizontal="left" vertical="top" wrapText="1"/>
    </xf>
    <xf numFmtId="0" fontId="12" fillId="0" borderId="1" xfId="3" applyBorder="1" applyAlignment="1">
      <alignment vertical="top" wrapText="1"/>
    </xf>
    <xf numFmtId="0" fontId="17" fillId="2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top" wrapText="1" indent="1"/>
    </xf>
    <xf numFmtId="0" fontId="9" fillId="0" borderId="1" xfId="0" applyFont="1" applyFill="1" applyBorder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20" fillId="0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5" fillId="3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165" fontId="19" fillId="6" borderId="1" xfId="0" applyNumberFormat="1" applyFont="1" applyFill="1" applyBorder="1" applyAlignment="1">
      <alignment vertical="center" wrapText="1"/>
    </xf>
    <xf numFmtId="166" fontId="19" fillId="6" borderId="1" xfId="0" applyNumberFormat="1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vertical="center" wrapText="1"/>
    </xf>
    <xf numFmtId="165" fontId="5" fillId="6" borderId="0" xfId="0" applyNumberFormat="1" applyFont="1" applyFill="1" applyAlignment="1">
      <alignment vertical="center" wrapText="1"/>
    </xf>
    <xf numFmtId="166" fontId="5" fillId="6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12" fillId="3" borderId="5" xfId="3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1"/>
    </xf>
    <xf numFmtId="0" fontId="12" fillId="0" borderId="8" xfId="3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12" fillId="0" borderId="5" xfId="3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 indent="1"/>
    </xf>
    <xf numFmtId="0" fontId="12" fillId="3" borderId="13" xfId="3" applyFill="1" applyBorder="1" applyAlignment="1">
      <alignment horizontal="center" vertical="top" wrapText="1"/>
    </xf>
    <xf numFmtId="0" fontId="12" fillId="3" borderId="14" xfId="3" applyFill="1" applyBorder="1" applyAlignment="1">
      <alignment horizontal="center" vertical="top" wrapText="1"/>
    </xf>
    <xf numFmtId="0" fontId="12" fillId="3" borderId="9" xfId="3" applyFill="1" applyBorder="1" applyAlignment="1">
      <alignment horizontal="center" vertical="top" wrapText="1"/>
    </xf>
    <xf numFmtId="0" fontId="22" fillId="3" borderId="10" xfId="3" applyFont="1" applyFill="1" applyBorder="1" applyAlignment="1">
      <alignment horizontal="center" vertical="top" wrapText="1"/>
    </xf>
    <xf numFmtId="0" fontId="20" fillId="0" borderId="5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12" fillId="3" borderId="5" xfId="3" applyFill="1" applyBorder="1" applyAlignment="1">
      <alignment horizontal="center" vertical="top" wrapText="1"/>
    </xf>
    <xf numFmtId="0" fontId="12" fillId="3" borderId="6" xfId="3" applyFill="1" applyBorder="1" applyAlignment="1">
      <alignment horizontal="center" vertical="top" wrapText="1"/>
    </xf>
    <xf numFmtId="0" fontId="12" fillId="3" borderId="7" xfId="3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 indent="1"/>
    </xf>
    <xf numFmtId="0" fontId="8" fillId="0" borderId="6" xfId="0" applyFont="1" applyFill="1" applyBorder="1" applyAlignment="1">
      <alignment horizontal="left" vertical="top" wrapText="1" indent="1"/>
    </xf>
    <xf numFmtId="0" fontId="8" fillId="0" borderId="7" xfId="0" applyFont="1" applyFill="1" applyBorder="1" applyAlignment="1">
      <alignment horizontal="left" vertical="top" wrapText="1" inden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12" fillId="0" borderId="5" xfId="3" applyBorder="1" applyAlignment="1">
      <alignment horizontal="center" vertical="top" wrapText="1"/>
    </xf>
    <xf numFmtId="0" fontId="12" fillId="0" borderId="6" xfId="3" applyBorder="1" applyAlignment="1">
      <alignment horizontal="center" vertical="top" wrapText="1"/>
    </xf>
    <xf numFmtId="0" fontId="12" fillId="0" borderId="7" xfId="3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 indent="1"/>
    </xf>
    <xf numFmtId="0" fontId="12" fillId="0" borderId="5" xfId="3" applyBorder="1" applyAlignment="1">
      <alignment horizontal="left" vertical="top" wrapText="1"/>
    </xf>
    <xf numFmtId="0" fontId="12" fillId="0" borderId="7" xfId="3" applyBorder="1" applyAlignment="1">
      <alignment horizontal="left" vertical="top" wrapText="1"/>
    </xf>
    <xf numFmtId="0" fontId="12" fillId="3" borderId="15" xfId="3" applyFill="1" applyBorder="1" applyAlignment="1">
      <alignment horizontal="center" vertical="top" wrapText="1"/>
    </xf>
    <xf numFmtId="0" fontId="12" fillId="3" borderId="16" xfId="3" applyFill="1" applyBorder="1" applyAlignment="1">
      <alignment horizontal="center" vertical="top" wrapText="1"/>
    </xf>
    <xf numFmtId="0" fontId="12" fillId="3" borderId="11" xfId="3" applyFill="1" applyBorder="1" applyAlignment="1">
      <alignment horizontal="center" vertical="top" wrapText="1"/>
    </xf>
    <xf numFmtId="0" fontId="12" fillId="3" borderId="12" xfId="3" applyFill="1" applyBorder="1" applyAlignment="1">
      <alignment horizontal="center" vertical="top" wrapText="1"/>
    </xf>
    <xf numFmtId="0" fontId="22" fillId="3" borderId="16" xfId="3" applyFont="1" applyFill="1" applyBorder="1" applyAlignment="1">
      <alignment horizontal="center" vertical="top" wrapText="1"/>
    </xf>
    <xf numFmtId="0" fontId="22" fillId="3" borderId="13" xfId="3" applyFont="1" applyFill="1" applyBorder="1" applyAlignment="1">
      <alignment horizontal="center" vertical="top" wrapText="1"/>
    </xf>
    <xf numFmtId="0" fontId="22" fillId="3" borderId="14" xfId="3" applyFont="1" applyFill="1" applyBorder="1" applyAlignment="1">
      <alignment horizontal="center" vertical="top" wrapText="1"/>
    </xf>
    <xf numFmtId="0" fontId="22" fillId="3" borderId="11" xfId="3" applyFont="1" applyFill="1" applyBorder="1" applyAlignment="1">
      <alignment horizontal="center" vertical="top" wrapText="1"/>
    </xf>
    <xf numFmtId="0" fontId="22" fillId="3" borderId="12" xfId="3" applyFont="1" applyFill="1" applyBorder="1" applyAlignment="1">
      <alignment horizontal="center" vertical="top" wrapText="1"/>
    </xf>
    <xf numFmtId="0" fontId="12" fillId="3" borderId="10" xfId="3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2" fillId="0" borderId="6" xfId="3" applyBorder="1" applyAlignment="1">
      <alignment horizontal="left" vertical="top" wrapText="1"/>
    </xf>
    <xf numFmtId="0" fontId="25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165" fontId="18" fillId="8" borderId="1" xfId="1" applyNumberFormat="1" applyFont="1" applyFill="1" applyBorder="1" applyAlignment="1">
      <alignment horizontal="center" vertical="center" wrapText="1"/>
    </xf>
    <xf numFmtId="165" fontId="19" fillId="8" borderId="1" xfId="0" applyNumberFormat="1" applyFont="1" applyFill="1" applyBorder="1" applyAlignment="1">
      <alignment vertical="center" wrapText="1"/>
    </xf>
    <xf numFmtId="166" fontId="19" fillId="8" borderId="1" xfId="0" applyNumberFormat="1" applyFont="1" applyFill="1" applyBorder="1" applyAlignment="1">
      <alignment vertical="center" wrapText="1"/>
    </xf>
    <xf numFmtId="166" fontId="18" fillId="8" borderId="1" xfId="0" applyNumberFormat="1" applyFont="1" applyFill="1" applyBorder="1" applyAlignment="1">
      <alignment horizontal="center" vertical="center" wrapText="1"/>
    </xf>
  </cellXfs>
  <cellStyles count="5">
    <cellStyle name="A4 Small 210 x 297 mm" xfId="4"/>
    <cellStyle name="Dziesiętny" xfId="1" builtinId="3"/>
    <cellStyle name="Hiperłącze" xfId="3" builtinId="8"/>
    <cellStyle name="Normal 2" xfId="2"/>
    <cellStyle name="Normalny" xfId="0" builtinId="0"/>
  </cellStyles>
  <dxfs count="0"/>
  <tableStyles count="0" defaultTableStyle="TableStyleMedium2" defaultPivotStyle="PivotStyleLight16"/>
  <colors>
    <mruColors>
      <color rgb="FFF7941D"/>
      <color rgb="FFFFFFEF"/>
      <color rgb="FFFFFFCC"/>
      <color rgb="FF9999FF"/>
      <color rgb="FFFFF2CC"/>
      <color rgb="FFFF9900"/>
      <color rgb="FFF2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3" name="Table3" displayName="Table3" ref="A71:A82" totalsRowShown="0">
  <autoFilter ref="A71:A82"/>
  <tableColumns count="1">
    <tableColumn id="1" name="Categories/Microducts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C71:C74" totalsRowShown="0">
  <autoFilter ref="C71:C74"/>
  <tableColumns count="1">
    <tableColumn id="1" name="Type of tub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fibrain.com/uploads/produkty_rows/719/doc_en-617683cd33246.pdf?v38" TargetMode="External"/><Relationship Id="rId13" Type="http://schemas.openxmlformats.org/officeDocument/2006/relationships/hyperlink" Target="https://cables.fibrain.com/produkt/pp-color-code,728.html" TargetMode="External"/><Relationship Id="rId18" Type="http://schemas.openxmlformats.org/officeDocument/2006/relationships/hyperlink" Target="https://cables.fibrain.com/produkt/p5p-color-code,740.html" TargetMode="External"/><Relationship Id="rId3" Type="http://schemas.openxmlformats.org/officeDocument/2006/relationships/hyperlink" Target="https://cables.fibrain.com/uploads/produkty_rows/719/doc_en-6156f5daecdaa.pdf?v38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fibrain.com/uploads/produkty_rows/721/doc_en-617687ef94fb7.pdf?v38" TargetMode="External"/><Relationship Id="rId12" Type="http://schemas.openxmlformats.org/officeDocument/2006/relationships/hyperlink" Target="https://cables.fibrain.com/produkt/vv-color-code,730.html" TargetMode="External"/><Relationship Id="rId17" Type="http://schemas.openxmlformats.org/officeDocument/2006/relationships/hyperlink" Target="https://cables.fibrain.com/produkt/p4p-color-code,741.html" TargetMode="External"/><Relationship Id="rId2" Type="http://schemas.openxmlformats.org/officeDocument/2006/relationships/hyperlink" Target="https://cables.fibrain.com/uploads/produkty_rows/719/doc_en-6156f5daecdaa.pdf?v38" TargetMode="External"/><Relationship Id="rId16" Type="http://schemas.openxmlformats.org/officeDocument/2006/relationships/hyperlink" Target="https://cables.fibrain.com/produkt/t-telecom-tube,546.html" TargetMode="External"/><Relationship Id="rId20" Type="http://schemas.openxmlformats.org/officeDocument/2006/relationships/hyperlink" Target="https://cables.fibrain.com/produkt/d1d1-color-code,725.html" TargetMode="External"/><Relationship Id="rId1" Type="http://schemas.openxmlformats.org/officeDocument/2006/relationships/hyperlink" Target="https://cables.fibrain.com/uploads/produkty_rows/414/doc_en-60472dba3bae3.pdf?v38" TargetMode="External"/><Relationship Id="rId6" Type="http://schemas.openxmlformats.org/officeDocument/2006/relationships/hyperlink" Target="https://cables.fibrain.com/uploads/produkty_rows/324/doc_en-61485450d775d.pdf?v38" TargetMode="External"/><Relationship Id="rId11" Type="http://schemas.openxmlformats.org/officeDocument/2006/relationships/hyperlink" Target="https://cables.fibrain.com/produkt/t-telecom-fiber,544.html" TargetMode="External"/><Relationship Id="rId5" Type="http://schemas.openxmlformats.org/officeDocument/2006/relationships/hyperlink" Target="https://cables.fibrain.com/uploads/produkty_rows/720/doc_en-6156ef330c10d.pdf?v38" TargetMode="External"/><Relationship Id="rId15" Type="http://schemas.openxmlformats.org/officeDocument/2006/relationships/hyperlink" Target="https://cables.fibrain.com/produkt/t-telecom-tube,546.html" TargetMode="External"/><Relationship Id="rId10" Type="http://schemas.openxmlformats.org/officeDocument/2006/relationships/hyperlink" Target="https://cables.fibrain.com/produkt/t-telecom-fiber,544.html" TargetMode="External"/><Relationship Id="rId19" Type="http://schemas.openxmlformats.org/officeDocument/2006/relationships/hyperlink" Target="https://cables.fibrain.com/produkt/g1by-color-code,734.html" TargetMode="External"/><Relationship Id="rId4" Type="http://schemas.openxmlformats.org/officeDocument/2006/relationships/hyperlink" Target="https://cables.fibrain.com/uploads/produkty_rows/719/doc_en-6156f5daecdaa.pdf?v38" TargetMode="External"/><Relationship Id="rId9" Type="http://schemas.openxmlformats.org/officeDocument/2006/relationships/hyperlink" Target="https://fibrain.com/uploads/produkty_rows/719/doc_en-61768b9424735.pdf?v38" TargetMode="External"/><Relationship Id="rId14" Type="http://schemas.openxmlformats.org/officeDocument/2006/relationships/hyperlink" Target="https://cables.fibrain.com/produkt/pp-color-code,72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showGridLines="0" zoomScale="90" zoomScaleNormal="90" workbookViewId="0">
      <selection activeCell="A65" sqref="A65"/>
    </sheetView>
  </sheetViews>
  <sheetFormatPr defaultColWidth="18.85546875" defaultRowHeight="15" x14ac:dyDescent="0.25"/>
  <cols>
    <col min="1" max="1" width="33.85546875" bestFit="1" customWidth="1"/>
    <col min="2" max="2" width="6.140625" customWidth="1"/>
    <col min="3" max="3" width="37.140625" bestFit="1" customWidth="1"/>
    <col min="4" max="4" width="6.5703125" customWidth="1"/>
    <col min="5" max="5" width="46.140625" bestFit="1" customWidth="1"/>
    <col min="6" max="6" width="6.5703125" customWidth="1"/>
    <col min="8" max="8" width="5.5703125" customWidth="1"/>
    <col min="9" max="9" width="20.42578125" customWidth="1"/>
  </cols>
  <sheetData>
    <row r="1" spans="1:9" ht="23.25" x14ac:dyDescent="0.35">
      <c r="A1" s="8" t="s">
        <v>0</v>
      </c>
      <c r="B1" s="1"/>
      <c r="C1" s="8" t="s">
        <v>113</v>
      </c>
      <c r="D1" s="1"/>
      <c r="E1" s="1"/>
      <c r="F1" s="1"/>
      <c r="G1" s="1"/>
      <c r="H1" s="1"/>
      <c r="I1" s="1"/>
    </row>
    <row r="2" spans="1:9" x14ac:dyDescent="0.25">
      <c r="A2" s="2" t="s">
        <v>114</v>
      </c>
      <c r="B2" s="1"/>
      <c r="C2" s="2" t="s">
        <v>5</v>
      </c>
      <c r="D2" s="1"/>
      <c r="E2" s="2" t="s">
        <v>48</v>
      </c>
      <c r="F2" s="1"/>
      <c r="G2" s="2" t="s">
        <v>34</v>
      </c>
      <c r="H2" s="1"/>
      <c r="I2" s="2" t="s">
        <v>115</v>
      </c>
    </row>
    <row r="3" spans="1:9" x14ac:dyDescent="0.25">
      <c r="A3" s="3" t="s">
        <v>10</v>
      </c>
      <c r="B3" s="1"/>
      <c r="C3" s="3" t="s">
        <v>116</v>
      </c>
      <c r="D3" s="1"/>
      <c r="E3" s="3" t="s">
        <v>117</v>
      </c>
      <c r="F3" s="1"/>
      <c r="G3" s="3" t="s">
        <v>118</v>
      </c>
      <c r="H3" s="1"/>
      <c r="I3" s="3" t="s">
        <v>119</v>
      </c>
    </row>
    <row r="4" spans="1:9" x14ac:dyDescent="0.25">
      <c r="A4" s="4" t="s">
        <v>11</v>
      </c>
      <c r="B4" s="1"/>
      <c r="C4" s="4" t="s">
        <v>120</v>
      </c>
      <c r="D4" s="1"/>
      <c r="E4" s="4" t="s">
        <v>121</v>
      </c>
      <c r="F4" s="1"/>
      <c r="G4" s="4" t="s">
        <v>122</v>
      </c>
      <c r="H4" s="1"/>
      <c r="I4" s="4" t="s">
        <v>123</v>
      </c>
    </row>
    <row r="5" spans="1:9" x14ac:dyDescent="0.25">
      <c r="A5" s="3" t="s">
        <v>12</v>
      </c>
      <c r="B5" s="1"/>
      <c r="C5" s="3" t="s">
        <v>124</v>
      </c>
      <c r="D5" s="1"/>
      <c r="E5" s="3" t="s">
        <v>125</v>
      </c>
      <c r="F5" s="1"/>
      <c r="G5" s="3" t="s">
        <v>126</v>
      </c>
      <c r="H5" s="1"/>
      <c r="I5" s="3" t="s">
        <v>127</v>
      </c>
    </row>
    <row r="6" spans="1:9" x14ac:dyDescent="0.25">
      <c r="A6" s="4" t="s">
        <v>13</v>
      </c>
      <c r="B6" s="1"/>
      <c r="C6" s="4" t="s">
        <v>128</v>
      </c>
      <c r="D6" s="1"/>
      <c r="E6" s="4" t="s">
        <v>129</v>
      </c>
      <c r="F6" s="1"/>
      <c r="G6" s="4" t="s">
        <v>130</v>
      </c>
      <c r="H6" s="1"/>
      <c r="I6" s="4" t="s">
        <v>131</v>
      </c>
    </row>
    <row r="7" spans="1:9" x14ac:dyDescent="0.25">
      <c r="A7" s="3" t="s">
        <v>14</v>
      </c>
      <c r="B7" s="1"/>
      <c r="C7" s="3" t="s">
        <v>132</v>
      </c>
      <c r="D7" s="1"/>
      <c r="E7" s="3" t="s">
        <v>133</v>
      </c>
      <c r="F7" s="1"/>
      <c r="G7" s="3" t="s">
        <v>134</v>
      </c>
      <c r="H7" s="1"/>
      <c r="I7" s="3" t="s">
        <v>135</v>
      </c>
    </row>
    <row r="8" spans="1:9" x14ac:dyDescent="0.25">
      <c r="A8" s="4" t="s">
        <v>16</v>
      </c>
      <c r="B8" s="1"/>
      <c r="C8" s="4" t="s">
        <v>136</v>
      </c>
      <c r="D8" s="1"/>
      <c r="E8" s="4" t="s">
        <v>137</v>
      </c>
      <c r="F8" s="1"/>
      <c r="G8" s="4"/>
      <c r="H8" s="1"/>
      <c r="I8" s="4" t="s">
        <v>138</v>
      </c>
    </row>
    <row r="9" spans="1:9" x14ac:dyDescent="0.25">
      <c r="A9" s="3" t="s">
        <v>17</v>
      </c>
      <c r="B9" s="1"/>
      <c r="C9" s="3" t="s">
        <v>139</v>
      </c>
      <c r="D9" s="1"/>
      <c r="E9" s="3" t="s">
        <v>140</v>
      </c>
      <c r="F9" s="1"/>
      <c r="G9" s="3"/>
      <c r="H9" s="1"/>
      <c r="I9" s="3"/>
    </row>
    <row r="10" spans="1:9" x14ac:dyDescent="0.25">
      <c r="A10" s="4" t="s">
        <v>18</v>
      </c>
      <c r="B10" s="1"/>
      <c r="C10" s="4" t="s">
        <v>141</v>
      </c>
      <c r="D10" s="1"/>
      <c r="E10" s="4" t="s">
        <v>142</v>
      </c>
      <c r="F10" s="1"/>
      <c r="G10" s="4"/>
      <c r="H10" s="1"/>
      <c r="I10" s="4"/>
    </row>
    <row r="11" spans="1:9" x14ac:dyDescent="0.25">
      <c r="A11" s="3" t="s">
        <v>19</v>
      </c>
      <c r="B11" s="1"/>
      <c r="C11" s="3" t="s">
        <v>143</v>
      </c>
      <c r="D11" s="1"/>
      <c r="E11" s="3" t="s">
        <v>144</v>
      </c>
      <c r="F11" s="1"/>
      <c r="G11" s="3"/>
      <c r="H11" s="1"/>
      <c r="I11" s="3"/>
    </row>
    <row r="12" spans="1:9" x14ac:dyDescent="0.25">
      <c r="A12" s="4" t="s">
        <v>20</v>
      </c>
      <c r="B12" s="1"/>
      <c r="C12" s="4" t="s">
        <v>145</v>
      </c>
      <c r="D12" s="1"/>
      <c r="E12" s="1"/>
      <c r="F12" s="1"/>
      <c r="G12" s="1"/>
      <c r="H12" s="1"/>
      <c r="I12" s="1"/>
    </row>
    <row r="13" spans="1:9" x14ac:dyDescent="0.25">
      <c r="A13" s="3"/>
      <c r="B13" s="1"/>
      <c r="C13" s="3" t="s">
        <v>146</v>
      </c>
      <c r="D13" s="1"/>
      <c r="E13" s="1"/>
      <c r="F13" s="1"/>
      <c r="G13" s="1"/>
      <c r="H13" s="1"/>
      <c r="I13" s="1"/>
    </row>
    <row r="14" spans="1:9" x14ac:dyDescent="0.25">
      <c r="A14" s="4"/>
      <c r="B14" s="1"/>
      <c r="C14" s="4" t="s">
        <v>147</v>
      </c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2" t="s">
        <v>148</v>
      </c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9" t="s">
        <v>149</v>
      </c>
      <c r="H16" s="1"/>
      <c r="I16" s="1"/>
    </row>
    <row r="17" spans="1:7" x14ac:dyDescent="0.25">
      <c r="A17" s="5" t="s">
        <v>150</v>
      </c>
      <c r="B17" s="1"/>
      <c r="C17" s="2" t="s">
        <v>15</v>
      </c>
      <c r="D17" s="1"/>
      <c r="E17" s="2" t="s">
        <v>38</v>
      </c>
      <c r="F17" s="1"/>
      <c r="G17" s="10" t="s">
        <v>151</v>
      </c>
    </row>
    <row r="18" spans="1:7" x14ac:dyDescent="0.25">
      <c r="A18" s="6" t="s">
        <v>1</v>
      </c>
      <c r="B18" s="1"/>
      <c r="C18" s="9" t="s">
        <v>144</v>
      </c>
      <c r="D18" s="1"/>
      <c r="E18" s="9" t="s">
        <v>152</v>
      </c>
      <c r="F18" s="1"/>
      <c r="G18" s="9" t="s">
        <v>153</v>
      </c>
    </row>
    <row r="19" spans="1:7" x14ac:dyDescent="0.25">
      <c r="A19" s="7" t="s">
        <v>2</v>
      </c>
      <c r="B19" s="1"/>
      <c r="C19" s="10" t="s">
        <v>154</v>
      </c>
      <c r="D19" s="1"/>
      <c r="E19" s="10" t="s">
        <v>155</v>
      </c>
      <c r="F19" s="1"/>
      <c r="G19" s="10" t="s">
        <v>156</v>
      </c>
    </row>
    <row r="20" spans="1:7" x14ac:dyDescent="0.25">
      <c r="A20" s="6" t="s">
        <v>3</v>
      </c>
      <c r="B20" s="1"/>
      <c r="C20" s="9" t="s">
        <v>157</v>
      </c>
      <c r="D20" s="1"/>
      <c r="E20" s="9" t="s">
        <v>158</v>
      </c>
      <c r="F20" s="1"/>
      <c r="G20" s="9" t="s">
        <v>159</v>
      </c>
    </row>
    <row r="21" spans="1:7" x14ac:dyDescent="0.25">
      <c r="A21" s="7" t="s">
        <v>4</v>
      </c>
      <c r="B21" s="1"/>
      <c r="C21" s="10" t="s">
        <v>160</v>
      </c>
      <c r="D21" s="1"/>
      <c r="E21" s="10" t="s">
        <v>161</v>
      </c>
      <c r="F21" s="1"/>
      <c r="G21" s="10" t="s">
        <v>162</v>
      </c>
    </row>
    <row r="22" spans="1:7" x14ac:dyDescent="0.25">
      <c r="A22" s="6" t="s">
        <v>5</v>
      </c>
      <c r="B22" s="1"/>
      <c r="C22" s="9" t="s">
        <v>163</v>
      </c>
      <c r="D22" s="1"/>
      <c r="E22" s="9" t="s">
        <v>164</v>
      </c>
      <c r="F22" s="1"/>
      <c r="G22" s="9" t="s">
        <v>165</v>
      </c>
    </row>
    <row r="23" spans="1:7" x14ac:dyDescent="0.25">
      <c r="A23" s="7" t="s">
        <v>6</v>
      </c>
      <c r="B23" s="1"/>
      <c r="C23" s="10" t="s">
        <v>166</v>
      </c>
      <c r="D23" s="1"/>
      <c r="E23" s="10" t="s">
        <v>167</v>
      </c>
      <c r="F23" s="1"/>
      <c r="G23" s="10" t="s">
        <v>168</v>
      </c>
    </row>
    <row r="24" spans="1:7" x14ac:dyDescent="0.25">
      <c r="A24" s="6" t="s">
        <v>7</v>
      </c>
      <c r="B24" s="1"/>
      <c r="C24" s="9" t="s">
        <v>160</v>
      </c>
      <c r="D24" s="1"/>
      <c r="E24" s="9" t="s">
        <v>169</v>
      </c>
      <c r="F24" s="1"/>
      <c r="G24" s="9" t="s">
        <v>170</v>
      </c>
    </row>
    <row r="25" spans="1:7" x14ac:dyDescent="0.25">
      <c r="A25" s="7" t="s">
        <v>8</v>
      </c>
      <c r="B25" s="1"/>
      <c r="C25" s="10"/>
      <c r="D25" s="1"/>
      <c r="E25" s="10"/>
      <c r="F25" s="1"/>
      <c r="G25" s="10" t="s">
        <v>171</v>
      </c>
    </row>
    <row r="26" spans="1:7" x14ac:dyDescent="0.25">
      <c r="A26" s="6" t="s">
        <v>9</v>
      </c>
      <c r="B26" s="1"/>
      <c r="C26" s="9"/>
      <c r="D26" s="1"/>
      <c r="E26" s="9"/>
      <c r="F26" s="1"/>
      <c r="G26" s="9" t="s">
        <v>172</v>
      </c>
    </row>
    <row r="27" spans="1:7" x14ac:dyDescent="0.25">
      <c r="A27" s="7"/>
      <c r="B27" s="1"/>
      <c r="C27" s="1"/>
      <c r="D27" s="1"/>
      <c r="E27" s="1"/>
      <c r="F27" s="1"/>
      <c r="G27" s="10" t="s">
        <v>173</v>
      </c>
    </row>
    <row r="28" spans="1:7" x14ac:dyDescent="0.25">
      <c r="A28" s="1"/>
      <c r="B28" s="1"/>
      <c r="C28" s="1"/>
      <c r="D28" s="1"/>
      <c r="E28" s="1"/>
      <c r="F28" s="1"/>
      <c r="G28" s="9" t="s">
        <v>174</v>
      </c>
    </row>
    <row r="29" spans="1:7" x14ac:dyDescent="0.25">
      <c r="A29" s="2" t="s">
        <v>175</v>
      </c>
      <c r="B29" s="1"/>
      <c r="C29" s="1"/>
      <c r="D29" s="1"/>
      <c r="E29" s="1"/>
      <c r="F29" s="1"/>
      <c r="G29" s="1"/>
    </row>
    <row r="30" spans="1:7" x14ac:dyDescent="0.25">
      <c r="A30" s="3" t="s">
        <v>39</v>
      </c>
      <c r="B30" s="1"/>
      <c r="C30" s="2" t="s">
        <v>59</v>
      </c>
      <c r="D30" s="1"/>
      <c r="E30" s="2" t="s">
        <v>62</v>
      </c>
      <c r="F30" s="1"/>
      <c r="G30" s="2" t="s">
        <v>56</v>
      </c>
    </row>
    <row r="31" spans="1:7" x14ac:dyDescent="0.25">
      <c r="A31" s="4" t="s">
        <v>40</v>
      </c>
      <c r="B31" s="1"/>
      <c r="C31" s="3" t="s">
        <v>176</v>
      </c>
      <c r="D31" s="1"/>
      <c r="E31" s="3" t="s">
        <v>177</v>
      </c>
      <c r="F31" s="1"/>
      <c r="G31" s="3" t="s">
        <v>178</v>
      </c>
    </row>
    <row r="32" spans="1:7" x14ac:dyDescent="0.25">
      <c r="A32" s="3" t="s">
        <v>41</v>
      </c>
      <c r="B32" s="1"/>
      <c r="C32" s="4" t="s">
        <v>179</v>
      </c>
      <c r="D32" s="1"/>
      <c r="E32" s="4" t="s">
        <v>180</v>
      </c>
      <c r="F32" s="1"/>
      <c r="G32" s="4" t="s">
        <v>181</v>
      </c>
    </row>
    <row r="33" spans="1:8" x14ac:dyDescent="0.25">
      <c r="A33" s="4" t="s">
        <v>42</v>
      </c>
      <c r="B33" s="1"/>
      <c r="C33" s="3" t="s">
        <v>182</v>
      </c>
      <c r="D33" s="1"/>
      <c r="E33" s="3" t="s">
        <v>183</v>
      </c>
      <c r="F33" s="1"/>
      <c r="G33" s="3" t="s">
        <v>184</v>
      </c>
      <c r="H33" s="1"/>
    </row>
    <row r="34" spans="1:8" x14ac:dyDescent="0.25">
      <c r="A34" s="3" t="s">
        <v>43</v>
      </c>
      <c r="B34" s="1"/>
      <c r="C34" s="4" t="s">
        <v>185</v>
      </c>
      <c r="D34" s="1"/>
      <c r="E34" s="4" t="s">
        <v>186</v>
      </c>
      <c r="F34" s="1"/>
      <c r="G34" s="4" t="s">
        <v>187</v>
      </c>
      <c r="H34" s="1"/>
    </row>
    <row r="35" spans="1:8" x14ac:dyDescent="0.25">
      <c r="A35" s="4" t="s">
        <v>44</v>
      </c>
      <c r="B35" s="1"/>
      <c r="C35" s="3" t="s">
        <v>188</v>
      </c>
      <c r="D35" s="1"/>
      <c r="E35" s="3" t="s">
        <v>189</v>
      </c>
      <c r="F35" s="1"/>
      <c r="G35" s="3" t="s">
        <v>190</v>
      </c>
      <c r="H35" s="1"/>
    </row>
    <row r="36" spans="1:8" x14ac:dyDescent="0.25">
      <c r="A36" s="3" t="s">
        <v>45</v>
      </c>
      <c r="B36" s="1"/>
      <c r="C36" s="4" t="s">
        <v>191</v>
      </c>
      <c r="D36" s="1"/>
      <c r="E36" s="4" t="s">
        <v>192</v>
      </c>
      <c r="F36" s="1"/>
      <c r="G36" s="4" t="s">
        <v>193</v>
      </c>
      <c r="H36" s="1"/>
    </row>
    <row r="37" spans="1:8" x14ac:dyDescent="0.25">
      <c r="A37" s="4" t="s">
        <v>46</v>
      </c>
      <c r="B37" s="1"/>
      <c r="C37" s="3"/>
      <c r="D37" s="1"/>
      <c r="E37" s="3" t="s">
        <v>194</v>
      </c>
      <c r="F37" s="1"/>
      <c r="G37" s="3"/>
      <c r="H37" s="1"/>
    </row>
    <row r="38" spans="1:8" x14ac:dyDescent="0.25">
      <c r="A38" s="3" t="s">
        <v>47</v>
      </c>
      <c r="B38" s="1"/>
      <c r="C38" s="1"/>
      <c r="D38" s="1"/>
      <c r="E38" s="4" t="s">
        <v>195</v>
      </c>
      <c r="F38" s="1"/>
      <c r="G38" s="4"/>
      <c r="H38" s="1"/>
    </row>
    <row r="39" spans="1:8" x14ac:dyDescent="0.25">
      <c r="A39" s="4" t="s">
        <v>49</v>
      </c>
      <c r="B39" s="1"/>
      <c r="C39" s="1"/>
      <c r="D39" s="1"/>
      <c r="E39" s="1"/>
      <c r="F39" s="1"/>
      <c r="G39" s="1"/>
      <c r="H39" s="1"/>
    </row>
    <row r="40" spans="1:8" x14ac:dyDescent="0.25">
      <c r="A40" s="3" t="s">
        <v>50</v>
      </c>
      <c r="B40" s="1"/>
      <c r="C40" s="1"/>
      <c r="D40" s="1"/>
      <c r="E40" s="1"/>
      <c r="F40" s="1"/>
      <c r="G40" s="1"/>
      <c r="H40" s="1"/>
    </row>
    <row r="41" spans="1:8" x14ac:dyDescent="0.25">
      <c r="A41" s="4" t="s">
        <v>51</v>
      </c>
      <c r="B41" s="1"/>
      <c r="C41" s="1"/>
      <c r="D41" s="1"/>
      <c r="E41" s="1"/>
      <c r="F41" s="1"/>
      <c r="G41" s="1"/>
      <c r="H41" s="1"/>
    </row>
    <row r="42" spans="1:8" x14ac:dyDescent="0.25">
      <c r="A42" s="3"/>
      <c r="B42" s="1"/>
      <c r="C42" s="1"/>
      <c r="D42" s="1"/>
      <c r="E42" s="1"/>
      <c r="F42" s="1"/>
      <c r="G42" s="1"/>
      <c r="H42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2" t="s">
        <v>196</v>
      </c>
      <c r="B46" s="1"/>
      <c r="C46" s="2" t="s">
        <v>77</v>
      </c>
      <c r="D46" s="1"/>
      <c r="E46" s="2" t="s">
        <v>81</v>
      </c>
      <c r="F46" s="1"/>
      <c r="G46" s="1"/>
      <c r="H46" s="1"/>
    </row>
    <row r="47" spans="1:8" x14ac:dyDescent="0.25">
      <c r="A47" s="3" t="s">
        <v>21</v>
      </c>
      <c r="B47" s="1"/>
      <c r="C47" s="3" t="s">
        <v>197</v>
      </c>
      <c r="D47" s="1"/>
      <c r="E47" s="9" t="s">
        <v>198</v>
      </c>
      <c r="F47" s="1"/>
      <c r="G47" s="1"/>
      <c r="H47" s="1"/>
    </row>
    <row r="48" spans="1:8" x14ac:dyDescent="0.25">
      <c r="A48" s="4" t="s">
        <v>22</v>
      </c>
      <c r="B48" s="1"/>
      <c r="C48" s="4" t="s">
        <v>199</v>
      </c>
      <c r="D48" s="1"/>
      <c r="E48" s="10" t="s">
        <v>200</v>
      </c>
      <c r="F48" s="1"/>
      <c r="G48" s="1"/>
      <c r="H48" s="1"/>
    </row>
    <row r="49" spans="1:8" x14ac:dyDescent="0.25">
      <c r="A49" s="1"/>
      <c r="B49" s="1"/>
      <c r="C49" s="3" t="s">
        <v>201</v>
      </c>
      <c r="D49" s="1"/>
      <c r="E49" s="9" t="s">
        <v>202</v>
      </c>
      <c r="F49" s="1"/>
      <c r="G49" s="1"/>
      <c r="H49" s="1"/>
    </row>
    <row r="50" spans="1:8" x14ac:dyDescent="0.25">
      <c r="A50" s="1"/>
      <c r="B50" s="1"/>
      <c r="C50" s="4" t="s">
        <v>203</v>
      </c>
      <c r="D50" s="1"/>
      <c r="E50" s="10" t="s">
        <v>204</v>
      </c>
      <c r="F50" s="1"/>
      <c r="G50" s="1"/>
      <c r="H50" s="1"/>
    </row>
    <row r="51" spans="1:8" x14ac:dyDescent="0.25">
      <c r="A51" s="2" t="s">
        <v>196</v>
      </c>
      <c r="B51" s="1"/>
      <c r="C51" s="3" t="s">
        <v>49</v>
      </c>
      <c r="D51" s="1"/>
      <c r="E51" s="9" t="s">
        <v>205</v>
      </c>
      <c r="F51" s="1"/>
      <c r="G51" s="1"/>
      <c r="H51" s="1"/>
    </row>
    <row r="52" spans="1:8" x14ac:dyDescent="0.25">
      <c r="A52" s="3" t="s">
        <v>23</v>
      </c>
      <c r="B52" s="1"/>
      <c r="C52" s="4" t="s">
        <v>206</v>
      </c>
      <c r="D52" s="1"/>
      <c r="E52" s="10" t="s">
        <v>207</v>
      </c>
      <c r="F52" s="1"/>
      <c r="G52" s="1"/>
      <c r="H52" s="1"/>
    </row>
    <row r="53" spans="1:8" x14ac:dyDescent="0.25">
      <c r="A53" s="4" t="s">
        <v>24</v>
      </c>
      <c r="B53" s="1"/>
      <c r="C53" s="3" t="s">
        <v>208</v>
      </c>
      <c r="D53" s="1"/>
      <c r="E53" s="9" t="s">
        <v>209</v>
      </c>
      <c r="F53" s="1"/>
      <c r="G53" s="1"/>
      <c r="H53" s="1"/>
    </row>
    <row r="54" spans="1:8" x14ac:dyDescent="0.25">
      <c r="A54" s="3" t="s">
        <v>25</v>
      </c>
      <c r="B54" s="1"/>
      <c r="C54" s="4" t="s">
        <v>210</v>
      </c>
      <c r="D54" s="1"/>
      <c r="E54" s="1"/>
      <c r="F54" s="1"/>
      <c r="G54" s="1"/>
      <c r="H54" s="1"/>
    </row>
    <row r="55" spans="1:8" x14ac:dyDescent="0.25">
      <c r="A55" s="4" t="s">
        <v>26</v>
      </c>
      <c r="B55" s="1"/>
      <c r="C55" s="3"/>
      <c r="D55" s="1"/>
      <c r="E55" s="1"/>
      <c r="F55" s="1"/>
      <c r="G55" s="1"/>
      <c r="H55" s="1"/>
    </row>
    <row r="56" spans="1:8" x14ac:dyDescent="0.25">
      <c r="A56" s="3" t="s">
        <v>27</v>
      </c>
      <c r="B56" s="1"/>
      <c r="C56" s="4"/>
      <c r="D56" s="1"/>
      <c r="E56" s="1"/>
      <c r="F56" s="1"/>
      <c r="G56" s="1"/>
      <c r="H56" s="1"/>
    </row>
    <row r="57" spans="1:8" x14ac:dyDescent="0.25">
      <c r="A57" s="4" t="s">
        <v>28</v>
      </c>
      <c r="B57" s="1"/>
      <c r="C57" s="1"/>
      <c r="D57" s="1"/>
      <c r="E57" s="1"/>
      <c r="F57" s="1"/>
      <c r="G57" s="1"/>
      <c r="H57" s="1"/>
    </row>
    <row r="58" spans="1:8" x14ac:dyDescent="0.25">
      <c r="A58" s="3" t="s">
        <v>29</v>
      </c>
      <c r="B58" s="1"/>
      <c r="C58" s="2" t="s">
        <v>90</v>
      </c>
      <c r="D58" s="1"/>
      <c r="E58" s="2" t="s">
        <v>211</v>
      </c>
      <c r="F58" s="1"/>
      <c r="G58" s="1"/>
      <c r="H58" s="1"/>
    </row>
    <row r="59" spans="1:8" x14ac:dyDescent="0.25">
      <c r="A59" s="4" t="s">
        <v>30</v>
      </c>
      <c r="B59" s="1"/>
      <c r="C59" s="12" t="s">
        <v>212</v>
      </c>
      <c r="D59" s="1"/>
      <c r="E59" s="12" t="s">
        <v>213</v>
      </c>
      <c r="F59" s="1"/>
      <c r="G59" s="1"/>
      <c r="H59" s="1"/>
    </row>
    <row r="60" spans="1:8" s="1" customFormat="1" x14ac:dyDescent="0.25">
      <c r="A60" s="3" t="s">
        <v>31</v>
      </c>
      <c r="C60" s="13" t="s">
        <v>214</v>
      </c>
      <c r="E60" s="13" t="s">
        <v>215</v>
      </c>
    </row>
    <row r="61" spans="1:8" s="1" customFormat="1" x14ac:dyDescent="0.25">
      <c r="A61" s="4" t="s">
        <v>32</v>
      </c>
      <c r="C61" s="12" t="s">
        <v>216</v>
      </c>
      <c r="E61" s="12" t="s">
        <v>217</v>
      </c>
    </row>
    <row r="62" spans="1:8" s="1" customFormat="1" x14ac:dyDescent="0.25">
      <c r="A62" s="9" t="s">
        <v>33</v>
      </c>
      <c r="C62" s="13">
        <v>540</v>
      </c>
      <c r="E62" s="13" t="s">
        <v>218</v>
      </c>
    </row>
    <row r="63" spans="1:8" s="1" customFormat="1" x14ac:dyDescent="0.25">
      <c r="A63" s="10" t="s">
        <v>35</v>
      </c>
      <c r="C63" s="12">
        <v>625</v>
      </c>
      <c r="E63" s="12" t="s">
        <v>219</v>
      </c>
    </row>
    <row r="64" spans="1:8" s="1" customFormat="1" x14ac:dyDescent="0.25">
      <c r="A64" s="9" t="s">
        <v>36</v>
      </c>
      <c r="C64" s="13">
        <v>715</v>
      </c>
      <c r="E64" s="13" t="s">
        <v>220</v>
      </c>
    </row>
    <row r="65" spans="1:5" s="1" customFormat="1" x14ac:dyDescent="0.25">
      <c r="A65" s="10"/>
      <c r="C65" s="12">
        <v>750</v>
      </c>
      <c r="E65" s="12"/>
    </row>
    <row r="66" spans="1:5" s="1" customFormat="1" x14ac:dyDescent="0.25">
      <c r="A66" s="11"/>
      <c r="C66" s="13"/>
      <c r="E66" s="13"/>
    </row>
    <row r="67" spans="1:5" s="1" customFormat="1" x14ac:dyDescent="0.25">
      <c r="A67" s="11"/>
    </row>
    <row r="68" spans="1:5" s="1" customFormat="1" x14ac:dyDescent="0.25">
      <c r="A68" s="11"/>
    </row>
    <row r="69" spans="1:5" s="1" customFormat="1" x14ac:dyDescent="0.25">
      <c r="A69" s="11"/>
    </row>
    <row r="70" spans="1:5" s="1" customFormat="1" x14ac:dyDescent="0.25"/>
    <row r="71" spans="1:5" s="1" customFormat="1" x14ac:dyDescent="0.25">
      <c r="A71" s="1" t="s">
        <v>221</v>
      </c>
      <c r="C71" s="1" t="s">
        <v>222</v>
      </c>
      <c r="E71" s="2" t="s">
        <v>37</v>
      </c>
    </row>
    <row r="72" spans="1:5" s="1" customFormat="1" x14ac:dyDescent="0.25">
      <c r="A72" s="1" t="s">
        <v>52</v>
      </c>
      <c r="C72" s="1" t="s">
        <v>223</v>
      </c>
      <c r="E72" s="12" t="s">
        <v>224</v>
      </c>
    </row>
    <row r="73" spans="1:5" s="1" customFormat="1" x14ac:dyDescent="0.25">
      <c r="A73" s="1" t="s">
        <v>53</v>
      </c>
      <c r="C73" s="1" t="s">
        <v>225</v>
      </c>
      <c r="E73" s="13" t="s">
        <v>226</v>
      </c>
    </row>
    <row r="74" spans="1:5" s="1" customFormat="1" x14ac:dyDescent="0.25">
      <c r="A74" s="1" t="s">
        <v>54</v>
      </c>
      <c r="C74" s="1" t="s">
        <v>227</v>
      </c>
      <c r="E74" s="12" t="s">
        <v>228</v>
      </c>
    </row>
    <row r="75" spans="1:5" s="1" customFormat="1" x14ac:dyDescent="0.25">
      <c r="A75" s="1" t="s">
        <v>55</v>
      </c>
      <c r="E75" s="13" t="s">
        <v>229</v>
      </c>
    </row>
    <row r="76" spans="1:5" s="1" customFormat="1" x14ac:dyDescent="0.25">
      <c r="A76" s="1" t="s">
        <v>57</v>
      </c>
      <c r="E76" s="12" t="s">
        <v>230</v>
      </c>
    </row>
    <row r="77" spans="1:5" s="1" customFormat="1" x14ac:dyDescent="0.25">
      <c r="A77" s="1" t="s">
        <v>58</v>
      </c>
      <c r="E77" s="13" t="s">
        <v>231</v>
      </c>
    </row>
    <row r="78" spans="1:5" s="1" customFormat="1" x14ac:dyDescent="0.25">
      <c r="A78" s="1" t="s">
        <v>60</v>
      </c>
      <c r="E78" s="12" t="s">
        <v>232</v>
      </c>
    </row>
    <row r="79" spans="1:5" s="1" customFormat="1" x14ac:dyDescent="0.25">
      <c r="A79" s="1" t="s">
        <v>61</v>
      </c>
      <c r="E79" s="13" t="s">
        <v>233</v>
      </c>
    </row>
    <row r="80" spans="1:5" s="1" customFormat="1" x14ac:dyDescent="0.25">
      <c r="A80" s="1" t="s">
        <v>63</v>
      </c>
      <c r="E80" s="12"/>
    </row>
    <row r="81" spans="1:10" s="1" customFormat="1" x14ac:dyDescent="0.25">
      <c r="A81" s="1" t="s">
        <v>64</v>
      </c>
      <c r="E81" s="13"/>
    </row>
    <row r="82" spans="1:10" x14ac:dyDescent="0.25">
      <c r="A82" s="1" t="s">
        <v>65</v>
      </c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2" t="s">
        <v>234</v>
      </c>
      <c r="B85" s="1"/>
      <c r="C85" s="2" t="s">
        <v>235</v>
      </c>
      <c r="D85" s="1"/>
      <c r="E85" s="1"/>
      <c r="F85" s="1"/>
      <c r="G85" s="1"/>
      <c r="H85" s="1"/>
      <c r="I85" s="1"/>
      <c r="J85" s="1"/>
    </row>
    <row r="86" spans="1:10" x14ac:dyDescent="0.25">
      <c r="A86" s="4" t="s">
        <v>66</v>
      </c>
      <c r="B86" s="1"/>
      <c r="C86" s="4" t="s">
        <v>86</v>
      </c>
      <c r="D86" s="1"/>
      <c r="E86" s="1"/>
      <c r="F86" s="1"/>
      <c r="G86" s="1"/>
      <c r="H86" s="1"/>
      <c r="I86" s="1"/>
      <c r="J86" s="1"/>
    </row>
    <row r="87" spans="1:10" x14ac:dyDescent="0.25">
      <c r="A87" s="3" t="s">
        <v>67</v>
      </c>
      <c r="B87" s="1"/>
      <c r="C87" s="3" t="s">
        <v>87</v>
      </c>
      <c r="D87" s="1"/>
      <c r="E87" s="1"/>
      <c r="F87" s="1"/>
      <c r="G87" s="1"/>
      <c r="H87" s="1"/>
      <c r="I87" s="1"/>
      <c r="J87" s="1"/>
    </row>
    <row r="88" spans="1:10" x14ac:dyDescent="0.25">
      <c r="A88" s="4" t="s">
        <v>68</v>
      </c>
      <c r="B88" s="1"/>
      <c r="C88" s="4" t="s">
        <v>88</v>
      </c>
      <c r="D88" s="1"/>
      <c r="E88" s="1"/>
      <c r="F88" s="1"/>
      <c r="G88" s="1"/>
      <c r="H88" s="1"/>
      <c r="I88" s="1"/>
      <c r="J88" s="1"/>
    </row>
    <row r="89" spans="1:10" x14ac:dyDescent="0.25">
      <c r="A89" s="3" t="s">
        <v>69</v>
      </c>
      <c r="B89" s="1"/>
      <c r="C89" s="3" t="s">
        <v>89</v>
      </c>
      <c r="D89" s="1"/>
      <c r="E89" s="1"/>
      <c r="F89" s="1"/>
      <c r="G89" s="1"/>
      <c r="H89" s="1"/>
      <c r="I89" s="1"/>
      <c r="J89" s="1"/>
    </row>
    <row r="90" spans="1:10" x14ac:dyDescent="0.25">
      <c r="A90" s="4" t="s">
        <v>25</v>
      </c>
      <c r="B90" s="1"/>
      <c r="C90" s="4" t="s">
        <v>91</v>
      </c>
      <c r="D90" s="1"/>
      <c r="E90" s="1"/>
      <c r="F90" s="1"/>
      <c r="G90" s="1"/>
      <c r="H90" s="1"/>
      <c r="I90" s="1"/>
      <c r="J90" s="1"/>
    </row>
    <row r="91" spans="1:10" x14ac:dyDescent="0.25">
      <c r="A91" s="3" t="s">
        <v>70</v>
      </c>
      <c r="B91" s="1"/>
      <c r="C91" s="3" t="s">
        <v>92</v>
      </c>
      <c r="D91" s="1"/>
      <c r="E91" s="1"/>
      <c r="F91" s="1"/>
      <c r="G91" s="1"/>
      <c r="H91" s="1"/>
      <c r="I91" s="1"/>
      <c r="J91" s="1"/>
    </row>
    <row r="92" spans="1:10" x14ac:dyDescent="0.25">
      <c r="A92" s="4" t="s">
        <v>71</v>
      </c>
      <c r="B92" s="1"/>
      <c r="C92" s="4" t="s">
        <v>93</v>
      </c>
      <c r="D92" s="1"/>
      <c r="E92" s="1"/>
      <c r="F92" s="1"/>
      <c r="G92" s="1"/>
      <c r="H92" s="1"/>
      <c r="I92" s="1"/>
      <c r="J92" s="1"/>
    </row>
    <row r="93" spans="1:10" x14ac:dyDescent="0.25">
      <c r="A93" s="3" t="s">
        <v>72</v>
      </c>
      <c r="B93" s="1"/>
      <c r="C93" s="3" t="s">
        <v>94</v>
      </c>
      <c r="D93" s="1"/>
      <c r="E93" s="1"/>
      <c r="F93" s="1"/>
      <c r="G93" s="1"/>
      <c r="H93" s="1"/>
      <c r="I93" s="1"/>
      <c r="J93" s="1"/>
    </row>
    <row r="94" spans="1:10" x14ac:dyDescent="0.25">
      <c r="A94" s="4" t="s">
        <v>73</v>
      </c>
      <c r="B94" s="1"/>
      <c r="C94" s="4" t="s">
        <v>95</v>
      </c>
      <c r="D94" s="1"/>
      <c r="E94" s="1"/>
      <c r="F94" s="1"/>
      <c r="G94" s="1"/>
      <c r="H94" s="1"/>
      <c r="I94" s="1"/>
      <c r="J94" s="1"/>
    </row>
    <row r="95" spans="1:10" x14ac:dyDescent="0.25">
      <c r="A95" s="3" t="s">
        <v>74</v>
      </c>
      <c r="B95" s="1"/>
      <c r="C95" s="3" t="s">
        <v>96</v>
      </c>
      <c r="D95" s="1"/>
      <c r="E95" s="1"/>
      <c r="F95" s="1"/>
      <c r="G95" s="1"/>
      <c r="H95" s="1"/>
      <c r="I95" s="1"/>
      <c r="J95" s="1"/>
    </row>
    <row r="96" spans="1:10" x14ac:dyDescent="0.25">
      <c r="A96" s="4" t="s">
        <v>75</v>
      </c>
      <c r="B96" s="1"/>
      <c r="C96" s="4" t="s">
        <v>97</v>
      </c>
      <c r="D96" s="1"/>
      <c r="E96" s="1"/>
      <c r="F96" s="1"/>
      <c r="G96" s="1"/>
      <c r="H96" s="1"/>
      <c r="I96" s="1"/>
      <c r="J96" s="1"/>
    </row>
    <row r="97" spans="1:10" x14ac:dyDescent="0.25">
      <c r="A97" s="3" t="s">
        <v>76</v>
      </c>
      <c r="B97" s="1"/>
      <c r="C97" s="3" t="s">
        <v>98</v>
      </c>
      <c r="D97" s="1"/>
      <c r="E97" s="1"/>
      <c r="F97" s="1"/>
      <c r="G97" s="1"/>
      <c r="H97" s="1"/>
      <c r="I97" s="1"/>
      <c r="J97" s="1"/>
    </row>
    <row r="98" spans="1:10" x14ac:dyDescent="0.25">
      <c r="A98" s="4" t="s">
        <v>78</v>
      </c>
      <c r="B98" s="1"/>
      <c r="C98" s="4" t="s">
        <v>99</v>
      </c>
      <c r="D98" s="1"/>
      <c r="E98" s="1"/>
      <c r="F98" s="1"/>
      <c r="G98" s="1"/>
      <c r="H98" s="1"/>
      <c r="I98" s="1"/>
      <c r="J98" s="1"/>
    </row>
    <row r="99" spans="1:10" x14ac:dyDescent="0.25">
      <c r="A99" s="3" t="s">
        <v>79</v>
      </c>
      <c r="B99" s="1"/>
      <c r="C99" s="3" t="s">
        <v>100</v>
      </c>
      <c r="D99" s="1"/>
      <c r="E99" s="1"/>
      <c r="F99" s="1"/>
      <c r="G99" s="1"/>
      <c r="H99" s="1"/>
      <c r="I99" s="1"/>
      <c r="J99" s="1"/>
    </row>
    <row r="100" spans="1:10" x14ac:dyDescent="0.25">
      <c r="A100" s="4" t="s">
        <v>80</v>
      </c>
      <c r="B100" s="1"/>
      <c r="C100" s="4" t="s">
        <v>101</v>
      </c>
      <c r="D100" s="1"/>
      <c r="E100" s="1"/>
      <c r="F100" s="1"/>
      <c r="G100" s="1"/>
      <c r="H100" s="1"/>
      <c r="I100" s="1"/>
      <c r="J100" s="1"/>
    </row>
    <row r="101" spans="1:10" x14ac:dyDescent="0.25">
      <c r="A101" s="3" t="s">
        <v>82</v>
      </c>
      <c r="B101" s="1"/>
      <c r="C101" s="3" t="s">
        <v>102</v>
      </c>
      <c r="D101" s="1"/>
      <c r="E101" s="1"/>
      <c r="F101" s="1"/>
      <c r="G101" s="1"/>
      <c r="H101" s="1"/>
      <c r="I101" s="1"/>
      <c r="J101" s="1"/>
    </row>
    <row r="102" spans="1:10" x14ac:dyDescent="0.25">
      <c r="A102" s="4" t="s">
        <v>83</v>
      </c>
      <c r="B102" s="1"/>
      <c r="C102" s="4" t="s">
        <v>103</v>
      </c>
      <c r="D102" s="1"/>
      <c r="E102" s="1"/>
      <c r="F102" s="1"/>
      <c r="G102" s="1"/>
      <c r="H102" s="1"/>
      <c r="I102" s="1"/>
      <c r="J102" s="1"/>
    </row>
    <row r="103" spans="1:10" x14ac:dyDescent="0.25">
      <c r="A103" s="3" t="s">
        <v>84</v>
      </c>
      <c r="B103" s="1"/>
      <c r="C103" s="3" t="s">
        <v>104</v>
      </c>
      <c r="D103" s="1"/>
      <c r="E103" s="1"/>
      <c r="F103" s="1"/>
      <c r="G103" s="1"/>
      <c r="H103" s="1"/>
      <c r="I103" s="1"/>
      <c r="J103" s="1"/>
    </row>
    <row r="104" spans="1:10" x14ac:dyDescent="0.25">
      <c r="A104" s="4" t="s">
        <v>85</v>
      </c>
      <c r="B104" s="1"/>
      <c r="C104" s="4" t="s">
        <v>105</v>
      </c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3" t="s">
        <v>106</v>
      </c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4" t="s">
        <v>107</v>
      </c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3" t="s">
        <v>108</v>
      </c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4" t="s">
        <v>109</v>
      </c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3" t="s">
        <v>110</v>
      </c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4" t="s">
        <v>111</v>
      </c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3" t="s">
        <v>112</v>
      </c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4"/>
      <c r="D112" s="1"/>
      <c r="E112" s="1"/>
      <c r="F112" s="1"/>
      <c r="G112" s="1"/>
      <c r="H112" s="1"/>
      <c r="I112" s="1"/>
      <c r="J112" s="1"/>
    </row>
    <row r="113" spans="3:3" x14ac:dyDescent="0.25">
      <c r="C113" s="3"/>
    </row>
    <row r="114" spans="3:3" x14ac:dyDescent="0.25">
      <c r="C114" s="4"/>
    </row>
  </sheetData>
  <phoneticPr fontId="15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27"/>
  <sheetViews>
    <sheetView showGridLines="0" tabSelected="1" zoomScale="70" zoomScaleNormal="70" workbookViewId="0">
      <pane xSplit="2" ySplit="1" topLeftCell="C2" activePane="bottomRight" state="frozen"/>
      <selection pane="topRight" activeCell="C42" sqref="C42"/>
      <selection pane="bottomLeft" activeCell="C42" sqref="C42"/>
      <selection pane="bottomRight" activeCell="H7" sqref="H7"/>
    </sheetView>
  </sheetViews>
  <sheetFormatPr defaultColWidth="8.85546875" defaultRowHeight="15" x14ac:dyDescent="0.25"/>
  <cols>
    <col min="1" max="1" width="8.7109375" style="37" customWidth="1"/>
    <col min="2" max="2" width="38.7109375" style="34" customWidth="1"/>
    <col min="3" max="3" width="50.7109375" style="41" customWidth="1"/>
    <col min="4" max="4" width="30.7109375" style="28" customWidth="1"/>
    <col min="5" max="5" width="16" style="15" customWidth="1"/>
    <col min="6" max="6" width="10.85546875" style="40" customWidth="1"/>
    <col min="7" max="7" width="15.7109375" style="46" customWidth="1"/>
    <col min="8" max="8" width="15.7109375" style="47" customWidth="1"/>
    <col min="9" max="10" width="25.7109375" style="25" customWidth="1"/>
    <col min="11" max="11" width="12.7109375" style="40" customWidth="1"/>
    <col min="12" max="14" width="12.7109375" style="41" customWidth="1"/>
    <col min="15" max="15" width="12.7109375" style="42" customWidth="1"/>
    <col min="16" max="16384" width="8.85546875" style="19"/>
  </cols>
  <sheetData>
    <row r="1" spans="1:15" s="15" customFormat="1" ht="60" x14ac:dyDescent="0.25">
      <c r="A1" s="98" t="s">
        <v>295</v>
      </c>
      <c r="B1" s="99" t="s">
        <v>299</v>
      </c>
      <c r="C1" s="99" t="s">
        <v>263</v>
      </c>
      <c r="D1" s="99" t="s">
        <v>271</v>
      </c>
      <c r="E1" s="99" t="s">
        <v>300</v>
      </c>
      <c r="F1" s="99" t="s">
        <v>264</v>
      </c>
      <c r="G1" s="100" t="s">
        <v>294</v>
      </c>
      <c r="H1" s="103" t="s">
        <v>262</v>
      </c>
      <c r="I1" s="99" t="s">
        <v>267</v>
      </c>
      <c r="J1" s="99" t="s">
        <v>268</v>
      </c>
      <c r="K1" s="99" t="s">
        <v>265</v>
      </c>
      <c r="L1" s="99" t="s">
        <v>269</v>
      </c>
      <c r="M1" s="99" t="s">
        <v>296</v>
      </c>
      <c r="N1" s="99" t="s">
        <v>297</v>
      </c>
      <c r="O1" s="99" t="s">
        <v>266</v>
      </c>
    </row>
    <row r="2" spans="1:15" s="15" customFormat="1" hidden="1" x14ac:dyDescent="0.25">
      <c r="A2" s="36"/>
      <c r="B2" s="31"/>
      <c r="C2" s="14"/>
      <c r="D2" s="26"/>
      <c r="E2" s="14"/>
      <c r="F2" s="21"/>
      <c r="G2" s="100"/>
      <c r="H2" s="103"/>
      <c r="I2" s="23"/>
      <c r="J2" s="23"/>
      <c r="K2" s="21"/>
      <c r="L2" s="14"/>
      <c r="M2" s="14"/>
      <c r="N2" s="14"/>
      <c r="O2" s="14"/>
    </row>
    <row r="3" spans="1:15" s="16" customFormat="1" ht="15" customHeight="1" x14ac:dyDescent="0.25">
      <c r="A3" s="61" t="s">
        <v>250</v>
      </c>
      <c r="B3" s="75" t="s">
        <v>283</v>
      </c>
      <c r="C3" s="66" t="s">
        <v>272</v>
      </c>
      <c r="D3" s="78" t="s">
        <v>243</v>
      </c>
      <c r="E3" s="52">
        <v>4603</v>
      </c>
      <c r="F3" s="22" t="s">
        <v>236</v>
      </c>
      <c r="G3" s="101">
        <v>3.7907000000000002</v>
      </c>
      <c r="H3" s="102">
        <f t="shared" ref="H3:H24" si="0">E3*G3</f>
        <v>17448.592100000002</v>
      </c>
      <c r="I3" s="68" t="s">
        <v>249</v>
      </c>
      <c r="J3" s="68" t="s">
        <v>247</v>
      </c>
      <c r="K3" s="22" t="s">
        <v>270</v>
      </c>
      <c r="L3" s="20">
        <v>586.29999999999995</v>
      </c>
      <c r="M3" s="20">
        <v>1400</v>
      </c>
      <c r="N3" s="20">
        <v>600</v>
      </c>
      <c r="O3" s="20" t="s">
        <v>240</v>
      </c>
    </row>
    <row r="4" spans="1:15" s="16" customFormat="1" x14ac:dyDescent="0.25">
      <c r="A4" s="62"/>
      <c r="B4" s="76"/>
      <c r="C4" s="67"/>
      <c r="D4" s="79"/>
      <c r="E4" s="52">
        <v>6019</v>
      </c>
      <c r="F4" s="22" t="s">
        <v>236</v>
      </c>
      <c r="G4" s="43">
        <v>3.7907000000000002</v>
      </c>
      <c r="H4" s="44">
        <f t="shared" si="0"/>
        <v>22816.223300000001</v>
      </c>
      <c r="I4" s="69"/>
      <c r="J4" s="69"/>
      <c r="K4" s="22" t="s">
        <v>270</v>
      </c>
      <c r="L4" s="20">
        <v>727.9</v>
      </c>
      <c r="M4" s="20">
        <v>1400</v>
      </c>
      <c r="N4" s="20">
        <v>600</v>
      </c>
      <c r="O4" s="20" t="s">
        <v>240</v>
      </c>
    </row>
    <row r="5" spans="1:15" s="16" customFormat="1" x14ac:dyDescent="0.25">
      <c r="A5" s="63"/>
      <c r="B5" s="77"/>
      <c r="C5" s="71"/>
      <c r="D5" s="80"/>
      <c r="E5" s="52">
        <v>4141</v>
      </c>
      <c r="F5" s="22" t="s">
        <v>236</v>
      </c>
      <c r="G5" s="43">
        <v>3.7907000000000002</v>
      </c>
      <c r="H5" s="44">
        <f t="shared" si="0"/>
        <v>15697.288700000001</v>
      </c>
      <c r="I5" s="70"/>
      <c r="J5" s="70"/>
      <c r="K5" s="22" t="s">
        <v>270</v>
      </c>
      <c r="L5" s="20"/>
      <c r="M5" s="20"/>
      <c r="N5" s="20"/>
      <c r="O5" s="20" t="s">
        <v>240</v>
      </c>
    </row>
    <row r="6" spans="1:15" s="16" customFormat="1" ht="30" customHeight="1" x14ac:dyDescent="0.25">
      <c r="A6" s="35" t="s">
        <v>250</v>
      </c>
      <c r="B6" s="32" t="s">
        <v>237</v>
      </c>
      <c r="C6" s="48" t="s">
        <v>273</v>
      </c>
      <c r="D6" s="30" t="s">
        <v>285</v>
      </c>
      <c r="E6" s="52">
        <v>5602</v>
      </c>
      <c r="F6" s="22" t="s">
        <v>236</v>
      </c>
      <c r="G6" s="43">
        <v>4.6264000000000003</v>
      </c>
      <c r="H6" s="44">
        <f t="shared" si="0"/>
        <v>25917.092800000002</v>
      </c>
      <c r="I6" s="49" t="s">
        <v>249</v>
      </c>
      <c r="J6" s="49" t="s">
        <v>247</v>
      </c>
      <c r="K6" s="22" t="s">
        <v>270</v>
      </c>
      <c r="L6" s="20">
        <v>751.2</v>
      </c>
      <c r="M6" s="20">
        <v>1500</v>
      </c>
      <c r="N6" s="20">
        <v>500</v>
      </c>
      <c r="O6" s="20" t="s">
        <v>240</v>
      </c>
    </row>
    <row r="7" spans="1:15" s="16" customFormat="1" ht="15" customHeight="1" x14ac:dyDescent="0.25">
      <c r="A7" s="61" t="s">
        <v>250</v>
      </c>
      <c r="B7" s="72" t="s">
        <v>298</v>
      </c>
      <c r="C7" s="94" t="s">
        <v>260</v>
      </c>
      <c r="D7" s="82" t="s">
        <v>261</v>
      </c>
      <c r="E7" s="52">
        <v>2249</v>
      </c>
      <c r="F7" s="22" t="s">
        <v>236</v>
      </c>
      <c r="G7" s="45">
        <v>9.23</v>
      </c>
      <c r="H7" s="44">
        <f t="shared" si="0"/>
        <v>20758.27</v>
      </c>
      <c r="I7" s="84" t="s">
        <v>244</v>
      </c>
      <c r="J7" s="85"/>
      <c r="K7" s="22" t="s">
        <v>270</v>
      </c>
      <c r="L7" s="20"/>
      <c r="M7" s="20">
        <v>1500</v>
      </c>
      <c r="N7" s="20">
        <v>500</v>
      </c>
      <c r="O7" s="20" t="s">
        <v>240</v>
      </c>
    </row>
    <row r="8" spans="1:15" s="16" customFormat="1" x14ac:dyDescent="0.25">
      <c r="A8" s="62"/>
      <c r="B8" s="73"/>
      <c r="C8" s="95"/>
      <c r="D8" s="97"/>
      <c r="E8" s="52">
        <v>2040</v>
      </c>
      <c r="F8" s="22" t="s">
        <v>236</v>
      </c>
      <c r="G8" s="45">
        <v>9.23</v>
      </c>
      <c r="H8" s="44">
        <f t="shared" si="0"/>
        <v>18829.2</v>
      </c>
      <c r="I8" s="57"/>
      <c r="J8" s="58"/>
      <c r="K8" s="22" t="s">
        <v>270</v>
      </c>
      <c r="L8" s="20"/>
      <c r="M8" s="20">
        <v>1400</v>
      </c>
      <c r="N8" s="20">
        <v>600</v>
      </c>
      <c r="O8" s="20" t="s">
        <v>240</v>
      </c>
    </row>
    <row r="9" spans="1:15" s="16" customFormat="1" x14ac:dyDescent="0.25">
      <c r="A9" s="62"/>
      <c r="B9" s="73"/>
      <c r="C9" s="95"/>
      <c r="D9" s="97"/>
      <c r="E9" s="52">
        <v>1908</v>
      </c>
      <c r="F9" s="22" t="s">
        <v>236</v>
      </c>
      <c r="G9" s="45">
        <v>9.23</v>
      </c>
      <c r="H9" s="44">
        <f t="shared" si="0"/>
        <v>17610.84</v>
      </c>
      <c r="I9" s="57"/>
      <c r="J9" s="58"/>
      <c r="K9" s="22" t="s">
        <v>270</v>
      </c>
      <c r="L9" s="20"/>
      <c r="M9" s="20">
        <v>1500</v>
      </c>
      <c r="N9" s="20">
        <v>500</v>
      </c>
      <c r="O9" s="20" t="s">
        <v>240</v>
      </c>
    </row>
    <row r="10" spans="1:15" s="16" customFormat="1" x14ac:dyDescent="0.25">
      <c r="A10" s="63"/>
      <c r="B10" s="74"/>
      <c r="C10" s="96"/>
      <c r="D10" s="83"/>
      <c r="E10" s="52">
        <v>1361</v>
      </c>
      <c r="F10" s="22" t="s">
        <v>236</v>
      </c>
      <c r="G10" s="45">
        <v>9.23</v>
      </c>
      <c r="H10" s="44">
        <f t="shared" si="0"/>
        <v>12562.03</v>
      </c>
      <c r="I10" s="86"/>
      <c r="J10" s="87"/>
      <c r="K10" s="22" t="s">
        <v>270</v>
      </c>
      <c r="L10" s="20"/>
      <c r="M10" s="20">
        <v>1500</v>
      </c>
      <c r="N10" s="20">
        <v>500</v>
      </c>
      <c r="O10" s="20" t="s">
        <v>240</v>
      </c>
    </row>
    <row r="11" spans="1:15" s="18" customFormat="1" ht="15" customHeight="1" x14ac:dyDescent="0.25">
      <c r="A11" s="61" t="s">
        <v>250</v>
      </c>
      <c r="B11" s="81" t="s">
        <v>282</v>
      </c>
      <c r="C11" s="66" t="s">
        <v>274</v>
      </c>
      <c r="D11" s="78" t="s">
        <v>286</v>
      </c>
      <c r="E11" s="52">
        <v>5076</v>
      </c>
      <c r="F11" s="22" t="s">
        <v>236</v>
      </c>
      <c r="G11" s="43">
        <v>4.6717000000000004</v>
      </c>
      <c r="H11" s="44">
        <f t="shared" si="0"/>
        <v>23713.549200000001</v>
      </c>
      <c r="I11" s="84" t="s">
        <v>290</v>
      </c>
      <c r="J11" s="88"/>
      <c r="K11" s="22" t="s">
        <v>270</v>
      </c>
      <c r="L11" s="20">
        <v>861.6400000000001</v>
      </c>
      <c r="M11" s="20">
        <v>1500</v>
      </c>
      <c r="N11" s="20">
        <v>500</v>
      </c>
      <c r="O11" s="20" t="s">
        <v>239</v>
      </c>
    </row>
    <row r="12" spans="1:15" s="18" customFormat="1" x14ac:dyDescent="0.25">
      <c r="A12" s="62"/>
      <c r="B12" s="73"/>
      <c r="C12" s="67"/>
      <c r="D12" s="79"/>
      <c r="E12" s="52">
        <v>5234</v>
      </c>
      <c r="F12" s="22" t="s">
        <v>236</v>
      </c>
      <c r="G12" s="43">
        <v>4.6717000000000004</v>
      </c>
      <c r="H12" s="44">
        <f t="shared" si="0"/>
        <v>24451.677800000001</v>
      </c>
      <c r="I12" s="89"/>
      <c r="J12" s="90"/>
      <c r="K12" s="22" t="s">
        <v>270</v>
      </c>
      <c r="L12" s="20">
        <v>883.7600000000001</v>
      </c>
      <c r="M12" s="20">
        <v>1500</v>
      </c>
      <c r="N12" s="20">
        <v>500</v>
      </c>
      <c r="O12" s="20" t="s">
        <v>239</v>
      </c>
    </row>
    <row r="13" spans="1:15" s="18" customFormat="1" x14ac:dyDescent="0.25">
      <c r="A13" s="63"/>
      <c r="B13" s="74"/>
      <c r="C13" s="71"/>
      <c r="D13" s="80"/>
      <c r="E13" s="52">
        <v>5006</v>
      </c>
      <c r="F13" s="22" t="s">
        <v>236</v>
      </c>
      <c r="G13" s="43">
        <v>4.6717000000000004</v>
      </c>
      <c r="H13" s="44">
        <f t="shared" si="0"/>
        <v>23386.530200000001</v>
      </c>
      <c r="I13" s="91"/>
      <c r="J13" s="92"/>
      <c r="K13" s="22" t="s">
        <v>270</v>
      </c>
      <c r="L13" s="20">
        <v>851.84000000000015</v>
      </c>
      <c r="M13" s="20">
        <v>1500</v>
      </c>
      <c r="N13" s="20">
        <v>500</v>
      </c>
      <c r="O13" s="20" t="s">
        <v>239</v>
      </c>
    </row>
    <row r="14" spans="1:15" s="16" customFormat="1" ht="45" x14ac:dyDescent="0.25">
      <c r="A14" s="35" t="s">
        <v>252</v>
      </c>
      <c r="B14" s="38" t="s">
        <v>259</v>
      </c>
      <c r="C14" s="48" t="s">
        <v>275</v>
      </c>
      <c r="D14" s="30" t="s">
        <v>248</v>
      </c>
      <c r="E14" s="52">
        <v>2995</v>
      </c>
      <c r="F14" s="22" t="s">
        <v>236</v>
      </c>
      <c r="G14" s="43">
        <v>6.7986000000000004</v>
      </c>
      <c r="H14" s="44">
        <f t="shared" si="0"/>
        <v>20361.807000000001</v>
      </c>
      <c r="I14" s="59" t="s">
        <v>244</v>
      </c>
      <c r="J14" s="60"/>
      <c r="K14" s="22" t="s">
        <v>270</v>
      </c>
      <c r="L14" s="20"/>
      <c r="M14" s="20"/>
      <c r="N14" s="20"/>
      <c r="O14" s="20" t="s">
        <v>239</v>
      </c>
    </row>
    <row r="15" spans="1:15" s="16" customFormat="1" ht="45" x14ac:dyDescent="0.25">
      <c r="A15" s="35" t="s">
        <v>252</v>
      </c>
      <c r="B15" s="38" t="s">
        <v>258</v>
      </c>
      <c r="C15" s="48" t="s">
        <v>276</v>
      </c>
      <c r="D15" s="30" t="s">
        <v>248</v>
      </c>
      <c r="E15" s="52">
        <v>3998</v>
      </c>
      <c r="F15" s="22" t="s">
        <v>236</v>
      </c>
      <c r="G15" s="43">
        <v>9.2707999999999995</v>
      </c>
      <c r="H15" s="44">
        <f t="shared" si="0"/>
        <v>37064.6584</v>
      </c>
      <c r="I15" s="59" t="s">
        <v>244</v>
      </c>
      <c r="J15" s="93"/>
      <c r="K15" s="22" t="s">
        <v>270</v>
      </c>
      <c r="L15" s="20"/>
      <c r="M15" s="20"/>
      <c r="N15" s="20"/>
      <c r="O15" s="20" t="s">
        <v>239</v>
      </c>
    </row>
    <row r="16" spans="1:15" s="16" customFormat="1" ht="45" x14ac:dyDescent="0.25">
      <c r="A16" s="35" t="s">
        <v>252</v>
      </c>
      <c r="B16" s="50" t="s">
        <v>284</v>
      </c>
      <c r="C16" s="48" t="s">
        <v>277</v>
      </c>
      <c r="D16" s="51" t="s">
        <v>287</v>
      </c>
      <c r="E16" s="52">
        <v>3897</v>
      </c>
      <c r="F16" s="22" t="s">
        <v>236</v>
      </c>
      <c r="G16" s="45">
        <v>9.6222999999999992</v>
      </c>
      <c r="H16" s="44">
        <f t="shared" si="0"/>
        <v>37498.1031</v>
      </c>
      <c r="I16" s="59" t="s">
        <v>291</v>
      </c>
      <c r="J16" s="60"/>
      <c r="K16" s="22" t="s">
        <v>270</v>
      </c>
      <c r="L16" s="20">
        <v>515.70000000000005</v>
      </c>
      <c r="M16" s="20">
        <v>1400</v>
      </c>
      <c r="N16" s="20">
        <v>600</v>
      </c>
      <c r="O16" s="20" t="s">
        <v>240</v>
      </c>
    </row>
    <row r="17" spans="1:15" s="16" customFormat="1" ht="45" x14ac:dyDescent="0.25">
      <c r="A17" s="35" t="s">
        <v>252</v>
      </c>
      <c r="B17" s="39" t="s">
        <v>257</v>
      </c>
      <c r="C17" s="48" t="s">
        <v>278</v>
      </c>
      <c r="D17" s="29" t="s">
        <v>248</v>
      </c>
      <c r="E17" s="52">
        <v>3978</v>
      </c>
      <c r="F17" s="22" t="s">
        <v>236</v>
      </c>
      <c r="G17" s="45">
        <v>17.5486</v>
      </c>
      <c r="H17" s="44">
        <f t="shared" si="0"/>
        <v>69808.330799999996</v>
      </c>
      <c r="I17" s="59" t="s">
        <v>292</v>
      </c>
      <c r="J17" s="60"/>
      <c r="K17" s="22" t="s">
        <v>270</v>
      </c>
      <c r="L17" s="20"/>
      <c r="M17" s="20"/>
      <c r="N17" s="20"/>
      <c r="O17" s="20" t="s">
        <v>239</v>
      </c>
    </row>
    <row r="18" spans="1:15" s="16" customFormat="1" ht="15" customHeight="1" x14ac:dyDescent="0.25">
      <c r="A18" s="61" t="s">
        <v>251</v>
      </c>
      <c r="B18" s="81" t="s">
        <v>254</v>
      </c>
      <c r="C18" s="66" t="s">
        <v>279</v>
      </c>
      <c r="D18" s="82" t="s">
        <v>241</v>
      </c>
      <c r="E18" s="52">
        <v>3997</v>
      </c>
      <c r="F18" s="22" t="s">
        <v>236</v>
      </c>
      <c r="G18" s="43">
        <v>13.046200000000001</v>
      </c>
      <c r="H18" s="44">
        <f t="shared" si="0"/>
        <v>52145.661400000005</v>
      </c>
      <c r="I18" s="84" t="s">
        <v>246</v>
      </c>
      <c r="J18" s="85"/>
      <c r="K18" s="22" t="s">
        <v>270</v>
      </c>
      <c r="L18" s="20"/>
      <c r="M18" s="20"/>
      <c r="N18" s="20"/>
      <c r="O18" s="20" t="s">
        <v>239</v>
      </c>
    </row>
    <row r="19" spans="1:15" s="16" customFormat="1" x14ac:dyDescent="0.25">
      <c r="A19" s="63"/>
      <c r="B19" s="74"/>
      <c r="C19" s="71"/>
      <c r="D19" s="83"/>
      <c r="E19" s="52">
        <v>2799</v>
      </c>
      <c r="F19" s="22" t="s">
        <v>236</v>
      </c>
      <c r="G19" s="43">
        <v>13.046200000000001</v>
      </c>
      <c r="H19" s="44">
        <f t="shared" si="0"/>
        <v>36516.313800000004</v>
      </c>
      <c r="I19" s="86"/>
      <c r="J19" s="87"/>
      <c r="K19" s="22" t="s">
        <v>270</v>
      </c>
      <c r="L19" s="20"/>
      <c r="M19" s="20"/>
      <c r="N19" s="20"/>
      <c r="O19" s="20" t="s">
        <v>239</v>
      </c>
    </row>
    <row r="20" spans="1:15" s="16" customFormat="1" ht="15" customHeight="1" x14ac:dyDescent="0.25">
      <c r="A20" s="55" t="s">
        <v>250</v>
      </c>
      <c r="B20" s="56" t="s">
        <v>238</v>
      </c>
      <c r="C20" s="53" t="s">
        <v>280</v>
      </c>
      <c r="D20" s="54" t="s">
        <v>242</v>
      </c>
      <c r="E20" s="52">
        <v>1862</v>
      </c>
      <c r="F20" s="22" t="s">
        <v>236</v>
      </c>
      <c r="G20" s="45">
        <v>10.6234</v>
      </c>
      <c r="H20" s="44">
        <f t="shared" si="0"/>
        <v>19780.770800000002</v>
      </c>
      <c r="I20" s="84" t="s">
        <v>245</v>
      </c>
      <c r="J20" s="85"/>
      <c r="K20" s="22" t="s">
        <v>270</v>
      </c>
      <c r="L20" s="20"/>
      <c r="M20" s="20"/>
      <c r="N20" s="20"/>
      <c r="O20" s="20" t="s">
        <v>240</v>
      </c>
    </row>
    <row r="21" spans="1:15" s="16" customFormat="1" ht="15" customHeight="1" x14ac:dyDescent="0.25">
      <c r="A21" s="61" t="s">
        <v>250</v>
      </c>
      <c r="B21" s="64" t="s">
        <v>254</v>
      </c>
      <c r="C21" s="66" t="s">
        <v>281</v>
      </c>
      <c r="D21" s="78" t="s">
        <v>288</v>
      </c>
      <c r="E21" s="52">
        <v>2090</v>
      </c>
      <c r="F21" s="22" t="s">
        <v>236</v>
      </c>
      <c r="G21" s="45">
        <v>9.6548999999999996</v>
      </c>
      <c r="H21" s="44">
        <f t="shared" si="0"/>
        <v>20178.740999999998</v>
      </c>
      <c r="I21" s="57" t="s">
        <v>246</v>
      </c>
      <c r="J21" s="58"/>
      <c r="K21" s="22" t="s">
        <v>270</v>
      </c>
      <c r="L21" s="20">
        <v>251.48</v>
      </c>
      <c r="M21" s="20">
        <v>1200</v>
      </c>
      <c r="N21" s="20">
        <v>500</v>
      </c>
      <c r="O21" s="20" t="s">
        <v>239</v>
      </c>
    </row>
    <row r="22" spans="1:15" s="16" customFormat="1" x14ac:dyDescent="0.25">
      <c r="A22" s="62"/>
      <c r="B22" s="65"/>
      <c r="C22" s="67"/>
      <c r="D22" s="79"/>
      <c r="E22" s="52">
        <v>1910</v>
      </c>
      <c r="F22" s="22" t="s">
        <v>236</v>
      </c>
      <c r="G22" s="45">
        <v>9.6548999999999996</v>
      </c>
      <c r="H22" s="44">
        <f t="shared" si="0"/>
        <v>18440.859</v>
      </c>
      <c r="I22" s="57"/>
      <c r="J22" s="58"/>
      <c r="K22" s="22" t="s">
        <v>270</v>
      </c>
      <c r="L22" s="20">
        <v>168.52</v>
      </c>
      <c r="M22" s="20">
        <v>900</v>
      </c>
      <c r="N22" s="20">
        <v>400</v>
      </c>
      <c r="O22" s="20" t="s">
        <v>239</v>
      </c>
    </row>
    <row r="23" spans="1:15" s="16" customFormat="1" ht="25.5" customHeight="1" x14ac:dyDescent="0.25">
      <c r="A23" s="62"/>
      <c r="B23" s="65"/>
      <c r="C23" s="67"/>
      <c r="D23" s="79"/>
      <c r="E23" s="52">
        <v>1666</v>
      </c>
      <c r="F23" s="22" t="s">
        <v>236</v>
      </c>
      <c r="G23" s="45">
        <v>9.6548999999999996</v>
      </c>
      <c r="H23" s="44">
        <f t="shared" si="0"/>
        <v>16085.063399999999</v>
      </c>
      <c r="I23" s="57"/>
      <c r="J23" s="58"/>
      <c r="K23" s="22" t="s">
        <v>270</v>
      </c>
      <c r="L23" s="20">
        <v>170.95199999999997</v>
      </c>
      <c r="M23" s="20">
        <v>1000</v>
      </c>
      <c r="N23" s="20">
        <v>450</v>
      </c>
      <c r="O23" s="20" t="s">
        <v>240</v>
      </c>
    </row>
    <row r="24" spans="1:15" s="16" customFormat="1" ht="60" x14ac:dyDescent="0.25">
      <c r="A24" s="35" t="s">
        <v>253</v>
      </c>
      <c r="B24" s="33" t="s">
        <v>255</v>
      </c>
      <c r="C24" s="48" t="s">
        <v>256</v>
      </c>
      <c r="D24" s="29" t="s">
        <v>289</v>
      </c>
      <c r="E24" s="52">
        <v>4288</v>
      </c>
      <c r="F24" s="22" t="s">
        <v>236</v>
      </c>
      <c r="G24" s="43">
        <v>4.9652000000000003</v>
      </c>
      <c r="H24" s="44">
        <f t="shared" si="0"/>
        <v>21290.777600000001</v>
      </c>
      <c r="I24" s="59" t="s">
        <v>293</v>
      </c>
      <c r="J24" s="60"/>
      <c r="K24" s="22" t="s">
        <v>270</v>
      </c>
      <c r="L24" s="20">
        <v>193.94400000000002</v>
      </c>
      <c r="M24" s="20">
        <v>900</v>
      </c>
      <c r="N24" s="20">
        <v>400</v>
      </c>
      <c r="O24" s="20" t="s">
        <v>240</v>
      </c>
    </row>
    <row r="25" spans="1:15" s="16" customFormat="1" x14ac:dyDescent="0.25">
      <c r="A25" s="35"/>
      <c r="B25" s="33"/>
      <c r="C25" s="48"/>
      <c r="D25" s="27"/>
      <c r="E25" s="17"/>
      <c r="F25" s="22"/>
      <c r="G25" s="43"/>
      <c r="H25" s="44"/>
      <c r="I25" s="24"/>
      <c r="J25" s="24"/>
      <c r="K25" s="22"/>
      <c r="L25" s="20"/>
      <c r="M25" s="20"/>
      <c r="N25" s="20"/>
      <c r="O25" s="20"/>
    </row>
    <row r="26" spans="1:15" s="16" customFormat="1" x14ac:dyDescent="0.25">
      <c r="A26" s="35"/>
      <c r="B26" s="33"/>
      <c r="C26" s="48"/>
      <c r="D26" s="27"/>
      <c r="E26" s="17"/>
      <c r="F26" s="22"/>
      <c r="G26" s="43"/>
      <c r="H26" s="44"/>
      <c r="I26" s="24"/>
      <c r="J26" s="24"/>
      <c r="K26" s="22"/>
      <c r="L26" s="20"/>
      <c r="M26" s="20"/>
      <c r="N26" s="20"/>
      <c r="O26" s="20"/>
    </row>
    <row r="27" spans="1:15" s="16" customFormat="1" x14ac:dyDescent="0.25">
      <c r="A27" s="35"/>
      <c r="B27" s="33"/>
      <c r="C27" s="48"/>
      <c r="D27" s="27"/>
      <c r="E27" s="17"/>
      <c r="F27" s="22"/>
      <c r="G27" s="43"/>
      <c r="H27" s="44"/>
      <c r="I27" s="24"/>
      <c r="J27" s="24"/>
      <c r="K27" s="22"/>
      <c r="L27" s="20"/>
      <c r="M27" s="20"/>
      <c r="N27" s="20"/>
      <c r="O27" s="20"/>
    </row>
  </sheetData>
  <sheetProtection formatCells="0" formatColumns="0" formatRows="0" insertColumns="0" insertRows="0" insertHyperlinks="0" deleteColumns="0" deleteRows="0" sort="0" autoFilter="0" pivotTables="0"/>
  <dataConsolidate/>
  <mergeCells count="32">
    <mergeCell ref="C11:C13"/>
    <mergeCell ref="C18:C19"/>
    <mergeCell ref="I18:J19"/>
    <mergeCell ref="I14:J14"/>
    <mergeCell ref="I17:J17"/>
    <mergeCell ref="D11:D13"/>
    <mergeCell ref="I3:I5"/>
    <mergeCell ref="J3:J5"/>
    <mergeCell ref="C3:C5"/>
    <mergeCell ref="A3:A5"/>
    <mergeCell ref="B7:B10"/>
    <mergeCell ref="B3:B5"/>
    <mergeCell ref="D3:D5"/>
    <mergeCell ref="I7:J10"/>
    <mergeCell ref="C7:C10"/>
    <mergeCell ref="D7:D10"/>
    <mergeCell ref="I21:J23"/>
    <mergeCell ref="I24:J24"/>
    <mergeCell ref="A7:A10"/>
    <mergeCell ref="A11:A13"/>
    <mergeCell ref="B21:B23"/>
    <mergeCell ref="A21:A23"/>
    <mergeCell ref="C21:C23"/>
    <mergeCell ref="B11:B13"/>
    <mergeCell ref="B18:B19"/>
    <mergeCell ref="A18:A19"/>
    <mergeCell ref="D18:D19"/>
    <mergeCell ref="D21:D23"/>
    <mergeCell ref="I20:J20"/>
    <mergeCell ref="I11:J13"/>
    <mergeCell ref="I15:J15"/>
    <mergeCell ref="I16:J16"/>
  </mergeCells>
  <phoneticPr fontId="15" type="noConversion"/>
  <hyperlinks>
    <hyperlink ref="D3" r:id="rId1"/>
    <hyperlink ref="D14" r:id="rId2"/>
    <hyperlink ref="D15" r:id="rId3"/>
    <hyperlink ref="D17" r:id="rId4"/>
    <hyperlink ref="D18" r:id="rId5"/>
    <hyperlink ref="D20" r:id="rId6"/>
    <hyperlink ref="D6" r:id="rId7"/>
    <hyperlink ref="D11" r:id="rId8"/>
    <hyperlink ref="D16" r:id="rId9"/>
    <hyperlink ref="J3" r:id="rId10"/>
    <hyperlink ref="J6" r:id="rId11"/>
    <hyperlink ref="I18" r:id="rId12"/>
    <hyperlink ref="I15" r:id="rId13"/>
    <hyperlink ref="I14" r:id="rId14"/>
    <hyperlink ref="I6" r:id="rId15"/>
    <hyperlink ref="I3" r:id="rId16"/>
    <hyperlink ref="I16" r:id="rId17"/>
    <hyperlink ref="I17" r:id="rId18"/>
    <hyperlink ref="I11" r:id="rId19"/>
    <hyperlink ref="I20" r:id="rId20"/>
  </hyperlinks>
  <pageMargins left="0.7" right="0.7" top="0.75" bottom="0.75" header="0.3" footer="0.3"/>
  <pageSetup paperSize="9" orientation="portrait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5C697A35B4464AB9994E6F0C32A4D9" ma:contentTypeVersion="2" ma:contentTypeDescription="Create a new document." ma:contentTypeScope="" ma:versionID="3853b9760ec8abcce43bb4b8ef540919">
  <xsd:schema xmlns:xsd="http://www.w3.org/2001/XMLSchema" xmlns:xs="http://www.w3.org/2001/XMLSchema" xmlns:p="http://schemas.microsoft.com/office/2006/metadata/properties" xmlns:ns2="c6d3394f-3487-4038-855a-0f63954353e6" targetNamespace="http://schemas.microsoft.com/office/2006/metadata/properties" ma:root="true" ma:fieldsID="b2996bb4747b000a51d7d4dfcd1461c5" ns2:_="">
    <xsd:import namespace="c6d3394f-3487-4038-855a-0f63954353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3394f-3487-4038-855a-0f6395435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13B387-3047-4456-A715-6209D2EF4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3394f-3487-4038-855a-0f63954353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269A7B-867B-4ED9-9AEA-1EABE9E4B0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00184-9802-4A35-B8E8-166373685B85}">
  <ds:schemaRefs>
    <ds:schemaRef ds:uri="http://schemas.microsoft.com/office/2006/metadata/properties"/>
    <ds:schemaRef ds:uri="http://purl.org/dc/elements/1.1/"/>
    <ds:schemaRef ds:uri="c6d3394f-3487-4038-855a-0f63954353e6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</vt:lpstr>
      <vt:lpstr>Fiber Optic Cables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a.kuzniar@fibrain.com</dc:creator>
  <cp:keywords/>
  <dc:description/>
  <cp:lastModifiedBy>Artur Kuźniar</cp:lastModifiedBy>
  <cp:revision/>
  <cp:lastPrinted>2021-11-04T12:19:42Z</cp:lastPrinted>
  <dcterms:created xsi:type="dcterms:W3CDTF">2019-02-13T14:19:59Z</dcterms:created>
  <dcterms:modified xsi:type="dcterms:W3CDTF">2021-11-22T09:50:35Z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0x010100C45C697A35B4464AB9994E6F0C32A4D9</vt:lpwstr>
  </property>
  <property fmtid="{D5CDD505-2E9C-101B-9397-08002B2CF9AE}" pid="3" name="AuthorIds_UIVersion_1024">
    <vt:lpwstr>22</vt:lpwstr>
  </property>
</Properties>
</file>